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akub.oklinski\Documents\HRP i HP zablokowane\"/>
    </mc:Choice>
  </mc:AlternateContent>
  <xr:revisionPtr revIDLastSave="0" documentId="13_ncr:1_{237ECFDF-6C68-414E-B545-4BD6C9D94FA8}" xr6:coauthVersionLast="47" xr6:coauthVersionMax="47" xr10:uidLastSave="{00000000-0000-0000-0000-000000000000}"/>
  <bookViews>
    <workbookView xWindow="-110" yWindow="-110" windowWidth="19420" windowHeight="10420" tabRatio="476" xr2:uid="{00000000-000D-0000-FFFF-FFFF00000000}"/>
  </bookViews>
  <sheets>
    <sheet name="HRP" sheetId="2" r:id="rId1"/>
    <sheet name="Zakres rzeczowy" sheetId="4" r:id="rId2"/>
  </sheets>
  <definedNames>
    <definedName name="_xlnm._FilterDatabase" localSheetId="0" hidden="1">HRP!$A$12:$G$12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2" l="1"/>
  <c r="G25" i="2"/>
  <c r="G23" i="2"/>
  <c r="AF24" i="2"/>
  <c r="AF25" i="2"/>
  <c r="AF23" i="2"/>
  <c r="AF20" i="2"/>
  <c r="AF21" i="2"/>
  <c r="AF19" i="2"/>
  <c r="AF16" i="2"/>
  <c r="AF17" i="2"/>
  <c r="AF15" i="2"/>
  <c r="AA24" i="2"/>
  <c r="AA25" i="2"/>
  <c r="AA23" i="2"/>
  <c r="AA20" i="2"/>
  <c r="AA21" i="2"/>
  <c r="AA19" i="2"/>
  <c r="AA16" i="2"/>
  <c r="AA17" i="2"/>
  <c r="AA15" i="2"/>
  <c r="V24" i="2"/>
  <c r="V25" i="2"/>
  <c r="V23" i="2"/>
  <c r="V21" i="2"/>
  <c r="V20" i="2"/>
  <c r="V19" i="2"/>
  <c r="V17" i="2"/>
  <c r="V16" i="2"/>
  <c r="V15" i="2"/>
  <c r="Q24" i="2"/>
  <c r="Q25" i="2"/>
  <c r="Q23" i="2"/>
  <c r="L24" i="2"/>
  <c r="L25" i="2"/>
  <c r="L23" i="2"/>
  <c r="Q20" i="2"/>
  <c r="Q21" i="2"/>
  <c r="Q19" i="2"/>
  <c r="Q16" i="2"/>
  <c r="Q17" i="2"/>
  <c r="Q15" i="2"/>
  <c r="L20" i="2"/>
  <c r="L21" i="2"/>
  <c r="L19" i="2"/>
  <c r="L16" i="2"/>
  <c r="L17" i="2"/>
  <c r="L15" i="2"/>
  <c r="G20" i="2"/>
  <c r="G21" i="2"/>
  <c r="G19" i="2"/>
  <c r="G16" i="2"/>
  <c r="G17" i="2"/>
  <c r="G15" i="2"/>
  <c r="AE26" i="2"/>
  <c r="AD26" i="2"/>
  <c r="AC26" i="2"/>
  <c r="AB26" i="2"/>
  <c r="AE22" i="2"/>
  <c r="AD22" i="2"/>
  <c r="AC22" i="2"/>
  <c r="AB22" i="2"/>
  <c r="AE18" i="2"/>
  <c r="AD18" i="2"/>
  <c r="AC18" i="2"/>
  <c r="AB18" i="2"/>
  <c r="F22" i="2"/>
  <c r="C22" i="2"/>
  <c r="H26" i="2"/>
  <c r="Z26" i="2"/>
  <c r="Y26" i="2"/>
  <c r="X26" i="2"/>
  <c r="W26" i="2"/>
  <c r="U26" i="2"/>
  <c r="T26" i="2"/>
  <c r="S26" i="2"/>
  <c r="R26" i="2"/>
  <c r="P26" i="2"/>
  <c r="O26" i="2"/>
  <c r="N26" i="2"/>
  <c r="M26" i="2"/>
  <c r="K26" i="2"/>
  <c r="J26" i="2"/>
  <c r="I26" i="2"/>
  <c r="Z22" i="2"/>
  <c r="Y22" i="2"/>
  <c r="X22" i="2"/>
  <c r="W22" i="2"/>
  <c r="U22" i="2"/>
  <c r="T22" i="2"/>
  <c r="S22" i="2"/>
  <c r="R22" i="2"/>
  <c r="P22" i="2"/>
  <c r="O22" i="2"/>
  <c r="N22" i="2"/>
  <c r="M22" i="2"/>
  <c r="K22" i="2"/>
  <c r="J22" i="2"/>
  <c r="I22" i="2"/>
  <c r="H22" i="2"/>
  <c r="Z18" i="2"/>
  <c r="Y18" i="2"/>
  <c r="X18" i="2"/>
  <c r="W18" i="2"/>
  <c r="S18" i="2"/>
  <c r="R18" i="2"/>
  <c r="U18" i="2"/>
  <c r="T18" i="2"/>
  <c r="N18" i="2"/>
  <c r="M18" i="2"/>
  <c r="P18" i="2"/>
  <c r="O18" i="2"/>
  <c r="H18" i="2"/>
  <c r="I18" i="2"/>
  <c r="J18" i="2"/>
  <c r="K18" i="2"/>
  <c r="F18" i="2"/>
  <c r="C18" i="2"/>
  <c r="AF26" i="2" l="1"/>
  <c r="AF22" i="2"/>
  <c r="AF18" i="2"/>
  <c r="G22" i="2"/>
  <c r="G18" i="2"/>
  <c r="V18" i="2"/>
  <c r="Q18" i="2"/>
  <c r="Q26" i="2"/>
  <c r="V26" i="2"/>
  <c r="AA26" i="2"/>
  <c r="L26" i="2"/>
  <c r="AA18" i="2"/>
  <c r="L22" i="2"/>
  <c r="Q22" i="2"/>
  <c r="V22" i="2"/>
  <c r="AA22" i="2"/>
  <c r="L18" i="2"/>
</calcChain>
</file>

<file path=xl/sharedStrings.xml><?xml version="1.0" encoding="utf-8"?>
<sst xmlns="http://schemas.openxmlformats.org/spreadsheetml/2006/main" count="134" uniqueCount="106">
  <si>
    <t>HARMONOGRAM REALIZACJI PRZEDSIĘWZIĘCIA</t>
  </si>
  <si>
    <t>Nazwa Wnioskodawcy:</t>
  </si>
  <si>
    <t>Wyposażenie POZ - Kategoria/rodzaj wsparcia</t>
  </si>
  <si>
    <t>Nazwa sprzętu:</t>
  </si>
  <si>
    <t>Liczba sprzętu (szt)</t>
  </si>
  <si>
    <t>Wartość brutto </t>
  </si>
  <si>
    <t xml:space="preserve">Cena jednostkowa brutto 
</t>
  </si>
  <si>
    <t>Sprzęt i wyposażenie medyczne:</t>
  </si>
  <si>
    <t>Sprzęt serwerowo-sieciowy, sprzęt komputerowy, oprogramowanie teleinformatyczne:</t>
  </si>
  <si>
    <t>Roboty budowlane:</t>
  </si>
  <si>
    <t xml:space="preserve">Nr wersji </t>
  </si>
  <si>
    <t xml:space="preserve">Data sporządzenia: </t>
  </si>
  <si>
    <t>Zestawienie sporządził(a):</t>
  </si>
  <si>
    <t>(imię i nazwisko, tel.)</t>
  </si>
  <si>
    <t>Zestawienie zatwierdził(a):</t>
  </si>
  <si>
    <t>(imię i nazwisko osoby upoważnionej do reprezentowania Grantobiorcy oraz stanowisko)</t>
  </si>
  <si>
    <t>pulsoksymetr</t>
  </si>
  <si>
    <t>waga medyczna ze wzrostomierzem</t>
  </si>
  <si>
    <t>aparat do oznaczania glukozy – glukometry</t>
  </si>
  <si>
    <t xml:space="preserve">holter ciśnieniowy </t>
  </si>
  <si>
    <t xml:space="preserve">holter ekg </t>
  </si>
  <si>
    <t>aparat usg przenośne (mobilne)</t>
  </si>
  <si>
    <t>aparat USG wszechstronny w tym doppler  z funkcjami kardio i naczyniowymi  oraz  z funkcją do badania jamy brzusznej*</t>
  </si>
  <si>
    <t xml:space="preserve">aparat do szybkiej diagnostyki - różne testy w tym CRP </t>
  </si>
  <si>
    <t>spirometr</t>
  </si>
  <si>
    <t>waga dla osób niepełnosprawnych</t>
  </si>
  <si>
    <t>Otoskop</t>
  </si>
  <si>
    <t>wózek inwalidzki dla osoby dorosłej</t>
  </si>
  <si>
    <t>wózek inwalidzki dla dzieci</t>
  </si>
  <si>
    <t>nosze dla osób z nadwagą</t>
  </si>
  <si>
    <t>waga medyczna dla niemowląt</t>
  </si>
  <si>
    <t>aparat EKG</t>
  </si>
  <si>
    <t>tablice do badania ostrości wzroku plastikowe</t>
  </si>
  <si>
    <t>detektor tętna płodu</t>
  </si>
  <si>
    <t>fantom do nauki samobadania piersi</t>
  </si>
  <si>
    <t>bieżnia do prób wysiłkowych</t>
  </si>
  <si>
    <t xml:space="preserve">ergometr do prób wysiłkowych </t>
  </si>
  <si>
    <t>system wysiłkowy do wykonywania elektrokardiograficznych badań wysiłkowych oraz badań spoczynkowych z możliwością generowania raportów, archiwizacją badań EKG, przeglądaniem oraz opisywaniem</t>
  </si>
  <si>
    <t>nebulizator</t>
  </si>
  <si>
    <t>koncentrator tlenowy</t>
  </si>
  <si>
    <t>aparat do drenażu linfatycznego</t>
  </si>
  <si>
    <t>manekin noworodka do edukacji przeporodowej</t>
  </si>
  <si>
    <t>tablice Ishihary</t>
  </si>
  <si>
    <t>kardiotokograf L8</t>
  </si>
  <si>
    <t xml:space="preserve">waga z analizatorem masy ciała </t>
  </si>
  <si>
    <t>aparat do pomiaru ciśnienia tętniczego krwi elektroniczny i/lub manualny w róznych rozmiarach w tym z kompletem mankietów dla dzieci</t>
  </si>
  <si>
    <t xml:space="preserve">fotel ginekologiczny z regulacją wysokości </t>
  </si>
  <si>
    <t>lodówka z monitoringiem temperatury</t>
  </si>
  <si>
    <t xml:space="preserve">e- stetoskopy </t>
  </si>
  <si>
    <t>stetoskop (zwykły, internistyczny, pediatryczny)</t>
  </si>
  <si>
    <t>aparat EKG mobilny</t>
  </si>
  <si>
    <t>detektor przepływu Doppler</t>
  </si>
  <si>
    <t>bilirubinometr</t>
  </si>
  <si>
    <t>termometr elektroniczny</t>
  </si>
  <si>
    <t>tablet medyczny</t>
  </si>
  <si>
    <t xml:space="preserve">elektroniczna tablica do badania ostrości wzroku </t>
  </si>
  <si>
    <t>elektroniczna waga dla niemowląt - przenośna</t>
  </si>
  <si>
    <t>materace do kinezyterapii</t>
  </si>
  <si>
    <t>rotory do ćwiczeń kończyn górnych i kończyn dolnych</t>
  </si>
  <si>
    <t>stół i tablica do ćwiczeń manualnych</t>
  </si>
  <si>
    <t>lampa do naświetlań promieniowaniem widzialnym, podczerwonym lub ultrafioletowym</t>
  </si>
  <si>
    <t>zestaw do biostymulacji laserowej</t>
  </si>
  <si>
    <t>aparat do elektroterapii/ultradzwięków</t>
  </si>
  <si>
    <t>stół do masażu</t>
  </si>
  <si>
    <t>dermatoskop</t>
  </si>
  <si>
    <t>wizualizator naczyniowy (skaner żył)</t>
  </si>
  <si>
    <t>autorefraktometr przenośny</t>
  </si>
  <si>
    <t>kozetka lekarska</t>
  </si>
  <si>
    <t>stół do badania niemowląt</t>
  </si>
  <si>
    <t xml:space="preserve">oczyszczacz powietrza </t>
  </si>
  <si>
    <t>lampa UV bakterio- i wirusobójcza</t>
  </si>
  <si>
    <t>lampa diagnostyczna bezcieniowa</t>
  </si>
  <si>
    <t>meble medyczne</t>
  </si>
  <si>
    <t>Serwer backupowy wraz z oprogramowaniem serwerowym i backupowym i macierzą dyskową</t>
  </si>
  <si>
    <t>UPS - serwer</t>
  </si>
  <si>
    <t>Zestaw komputerowy/All in One</t>
  </si>
  <si>
    <t xml:space="preserve">Laptop </t>
  </si>
  <si>
    <t>UPS - komputer</t>
  </si>
  <si>
    <t>Oprogramowanie systemowe - w tym oprogramowanie do realizacji opieki koordynowanej</t>
  </si>
  <si>
    <t xml:space="preserve">Urządzenie sieciowe typu switch </t>
  </si>
  <si>
    <t>chat boty do rejestracji pacjentów (zakup licencji, z wyłączenim abonamentu)</t>
  </si>
  <si>
    <t>serwer do archiwizacji bazy danych oprogramowania do obsługi poradni oraz archiwizacji dokumentacji medycznej, skanów dokumentów dołączanych do dokumentacji</t>
  </si>
  <si>
    <t>urządzenie do rejestracji obrazu/drukarka do USG</t>
  </si>
  <si>
    <t>tablet/smartfon z podstawowymi funkcjami niebędnymi do kontaktowania się z pacjentem</t>
  </si>
  <si>
    <t>I kwartał</t>
  </si>
  <si>
    <t>II kwartał</t>
  </si>
  <si>
    <t>III kwartał</t>
  </si>
  <si>
    <t>IV kwartał</t>
  </si>
  <si>
    <t>Razem 2027</t>
  </si>
  <si>
    <t>Razem 2028</t>
  </si>
  <si>
    <t xml:space="preserve">nie dotyczy </t>
  </si>
  <si>
    <r>
      <t xml:space="preserve">Opis zadania
 </t>
    </r>
    <r>
      <rPr>
        <i/>
        <sz val="10"/>
        <color theme="1"/>
        <rFont val="Calibri"/>
        <family val="2"/>
        <charset val="238"/>
        <scheme val="minor"/>
      </rPr>
      <t>(dotyczy tylko robót budowlanych)</t>
    </r>
  </si>
  <si>
    <r>
      <t xml:space="preserve">Cel 
</t>
    </r>
    <r>
      <rPr>
        <i/>
        <sz val="10"/>
        <color theme="1"/>
        <rFont val="Calibri"/>
        <family val="2"/>
        <charset val="238"/>
        <scheme val="minor"/>
      </rPr>
      <t>(Np. rozszerzenia świadczeń z zakresu diagnostyki, poprawa dostępności, rozwój infrastruktury teleinformatycznej placówki, zwiększenie działań profilaktycznych.)</t>
    </r>
  </si>
  <si>
    <r>
      <t xml:space="preserve">Łączna cena za sprzęt medyczny/ sprzęt informatyczny/ roboty budowlane
 </t>
    </r>
    <r>
      <rPr>
        <i/>
        <sz val="10"/>
        <color theme="1"/>
        <rFont val="Calibri"/>
        <family val="2"/>
        <charset val="238"/>
        <scheme val="minor"/>
      </rPr>
      <t>(cena jednostkowa x liczba sztuk sprzętu)</t>
    </r>
  </si>
  <si>
    <r>
      <t xml:space="preserve">Realizacja 
</t>
    </r>
    <r>
      <rPr>
        <i/>
        <sz val="10"/>
        <rFont val="Calibri"/>
        <family val="2"/>
        <charset val="238"/>
        <scheme val="minor"/>
      </rPr>
      <t>(proszę podać planowaną kwotę wydatkowania w podziale na kwartały)</t>
    </r>
  </si>
  <si>
    <t xml:space="preserve">Suma: </t>
  </si>
  <si>
    <t>Tabela: Zestawienie zakresu rzeczowego grantu w ramach POZ</t>
  </si>
  <si>
    <t>roboty budowlane - w zakresie infrastruktury niezbędnej do prowadzenia działalności leczniczej, których celem będzie dostosowanie i poprawa funkcjonalności pomieszczeń do poszerzanych świadczeń zdrowotnych w zakresie profilaktyki, diagnostyki i leczenia na poziomie POZ, z założeniem że przedmiotowe roboty nie zmieniają kubatury budynku oraz nie wymagają dodatkowych pozwoleń/zgód.</t>
  </si>
  <si>
    <t xml:space="preserve">* zgodnie z rozporządzeniem MZ z dnia 15 września 2022 r. zmieniającym rozporządzenie w sprawie świadczeń gwarantowanych z zakresu podstawowej opieki zdrowotnej (Dz. U. poz. 1965): „z możliwością badania w prezentacji B w czasie rzeczywistym, posiadający opcje (oprogramowanie) dostosowane do zakresu badania, wyposażony w specjalistyczne głowice właściwe dla zakresu badania oraz opcją Doppler duplex z kolorowym obrazowaniem przepływu z urządzeniem do rejestracji obrazu lub drukarka.” </t>
  </si>
  <si>
    <t>centralka telefoniczna umożliwiająca: obsługę osoby dzwoniącej za pomocą IVR (tonowy wybór osoby/komórki, z którą chce się skontaktować), oczekiwanie w kolejce na połączenie (wprzypadku, gdy linia jest zajęta), identyfikację pacjenta w systemie podczas rozmowy telefonicznej.</t>
  </si>
  <si>
    <t>Urządzenie wielofunkcyjne/drukarka/skaner</t>
  </si>
  <si>
    <t xml:space="preserve"> </t>
  </si>
  <si>
    <t xml:space="preserve">Załącznik nr 4 do Umowy </t>
  </si>
  <si>
    <t>Razem 2024</t>
  </si>
  <si>
    <t>Razem 2025</t>
  </si>
  <si>
    <t>Razem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</si>
</sst>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_ ;[Red]\-0.0000\ "/>
    <numFmt numFmtId="165" formatCode="[$-415]General"/>
    <numFmt numFmtId="166" formatCode="#,##0.0000"/>
    <numFmt numFmtId="167" formatCode="[$-415]mmm\ yy;@"/>
    <numFmt numFmtId="168" formatCode="#,##0.000"/>
  </numFmts>
  <fonts count="2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Arial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5" fontId="2" fillId="0" borderId="0"/>
    <xf numFmtId="0" fontId="15" fillId="0" borderId="0"/>
  </cellStyleXfs>
  <cellXfs count="82">
    <xf numFmtId="0" fontId="0" fillId="0" borderId="0" xfId="0"/>
    <xf numFmtId="167" fontId="16" fillId="2" borderId="1" xfId="3" applyNumberFormat="1" applyFont="1" applyFill="1" applyBorder="1" applyAlignment="1" applyProtection="1">
      <alignment horizontal="center" vertical="center"/>
      <protection hidden="1"/>
    </xf>
    <xf numFmtId="165" fontId="7" fillId="0" borderId="1" xfId="2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165" fontId="7" fillId="0" borderId="1" xfId="2" applyFont="1" applyBorder="1" applyAlignment="1" applyProtection="1">
      <alignment vertical="center" wrapText="1"/>
      <protection locked="0"/>
    </xf>
    <xf numFmtId="0" fontId="3" fillId="0" borderId="0" xfId="0" applyFont="1" applyProtection="1"/>
    <xf numFmtId="164" fontId="3" fillId="0" borderId="0" xfId="0" applyNumberFormat="1" applyFont="1" applyProtection="1"/>
    <xf numFmtId="0" fontId="4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0" xfId="0" applyFont="1" applyAlignment="1" applyProtection="1">
      <alignment horizontal="left" vertical="center"/>
    </xf>
    <xf numFmtId="0" fontId="20" fillId="0" borderId="0" xfId="0" applyFont="1" applyAlignment="1" applyProtection="1">
      <alignment vertical="center"/>
    </xf>
    <xf numFmtId="0" fontId="19" fillId="0" borderId="0" xfId="0" applyFont="1" applyAlignment="1" applyProtection="1">
      <alignment vertical="center"/>
    </xf>
    <xf numFmtId="0" fontId="5" fillId="0" borderId="0" xfId="0" applyFont="1" applyProtection="1"/>
    <xf numFmtId="0" fontId="3" fillId="0" borderId="0" xfId="0" applyFont="1" applyAlignment="1" applyProtection="1">
      <alignment horizontal="center" vertical="top"/>
    </xf>
    <xf numFmtId="0" fontId="16" fillId="2" borderId="1" xfId="0" applyFont="1" applyFill="1" applyBorder="1" applyAlignment="1" applyProtection="1">
      <alignment horizontal="center" vertical="center" wrapText="1"/>
    </xf>
    <xf numFmtId="0" fontId="4" fillId="5" borderId="3" xfId="0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 applyProtection="1">
      <alignment horizontal="center" vertical="center" wrapText="1"/>
    </xf>
    <xf numFmtId="164" fontId="4" fillId="5" borderId="2" xfId="0" applyNumberFormat="1" applyFont="1" applyFill="1" applyBorder="1" applyAlignment="1" applyProtection="1">
      <alignment horizontal="center" vertical="center" wrapText="1"/>
    </xf>
    <xf numFmtId="164" fontId="4" fillId="3" borderId="2" xfId="0" applyNumberFormat="1" applyFont="1" applyFill="1" applyBorder="1" applyAlignment="1" applyProtection="1">
      <alignment horizontal="center" vertical="center" wrapText="1"/>
    </xf>
    <xf numFmtId="165" fontId="7" fillId="0" borderId="1" xfId="2" applyFont="1" applyBorder="1" applyAlignment="1" applyProtection="1">
      <alignment vertical="center" wrapText="1"/>
    </xf>
    <xf numFmtId="2" fontId="7" fillId="0" borderId="1" xfId="2" applyNumberFormat="1" applyFont="1" applyBorder="1" applyAlignment="1" applyProtection="1">
      <alignment horizontal="center" vertical="center" wrapText="1"/>
    </xf>
    <xf numFmtId="166" fontId="7" fillId="0" borderId="1" xfId="2" applyNumberFormat="1" applyFont="1" applyBorder="1" applyAlignment="1" applyProtection="1">
      <alignment vertical="center"/>
    </xf>
    <xf numFmtId="165" fontId="6" fillId="0" borderId="1" xfId="2" applyFont="1" applyBorder="1" applyAlignment="1" applyProtection="1">
      <alignment horizontal="left" vertical="center" wrapText="1"/>
    </xf>
    <xf numFmtId="165" fontId="6" fillId="0" borderId="1" xfId="2" applyFont="1" applyBorder="1" applyAlignment="1" applyProtection="1">
      <alignment horizontal="center" vertical="center" wrapText="1"/>
    </xf>
    <xf numFmtId="165" fontId="9" fillId="0" borderId="1" xfId="2" applyFont="1" applyBorder="1" applyAlignment="1" applyProtection="1">
      <alignment horizontal="left" vertical="center" wrapText="1"/>
    </xf>
    <xf numFmtId="165" fontId="9" fillId="0" borderId="1" xfId="2" applyFont="1" applyBorder="1" applyAlignment="1" applyProtection="1">
      <alignment horizontal="center" vertical="center" wrapText="1"/>
    </xf>
    <xf numFmtId="168" fontId="6" fillId="9" borderId="1" xfId="2" applyNumberFormat="1" applyFont="1" applyFill="1" applyBorder="1" applyAlignment="1" applyProtection="1">
      <alignment vertical="center"/>
    </xf>
    <xf numFmtId="166" fontId="6" fillId="9" borderId="1" xfId="2" applyNumberFormat="1" applyFont="1" applyFill="1" applyBorder="1" applyAlignment="1" applyProtection="1">
      <alignment vertical="center"/>
    </xf>
    <xf numFmtId="165" fontId="7" fillId="0" borderId="0" xfId="2" applyFont="1" applyAlignment="1" applyProtection="1">
      <alignment vertical="center"/>
    </xf>
    <xf numFmtId="165" fontId="8" fillId="0" borderId="0" xfId="2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6" fontId="7" fillId="0" borderId="1" xfId="2" applyNumberFormat="1" applyFont="1" applyBorder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10" fillId="0" borderId="0" xfId="0" applyFont="1" applyAlignment="1" applyProtection="1">
      <alignment vertical="center"/>
      <protection locked="0"/>
    </xf>
    <xf numFmtId="0" fontId="0" fillId="0" borderId="0" xfId="0" applyProtection="1"/>
    <xf numFmtId="0" fontId="11" fillId="2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/>
    </xf>
    <xf numFmtId="0" fontId="13" fillId="7" borderId="1" xfId="0" applyFont="1" applyFill="1" applyBorder="1" applyAlignment="1" applyProtection="1">
      <alignment horizontal="left" vertical="center"/>
    </xf>
    <xf numFmtId="0" fontId="13" fillId="0" borderId="1" xfId="0" applyFont="1" applyBorder="1" applyAlignment="1" applyProtection="1">
      <alignment horizontal="left" vertical="center" wrapText="1"/>
    </xf>
    <xf numFmtId="0" fontId="13" fillId="7" borderId="1" xfId="0" applyFont="1" applyFill="1" applyBorder="1" applyAlignment="1" applyProtection="1">
      <alignment horizontal="left" vertical="center" wrapText="1"/>
    </xf>
    <xf numFmtId="0" fontId="14" fillId="7" borderId="1" xfId="0" applyFont="1" applyFill="1" applyBorder="1" applyProtection="1"/>
    <xf numFmtId="0" fontId="14" fillId="0" borderId="1" xfId="0" applyFont="1" applyBorder="1" applyAlignment="1" applyProtection="1">
      <alignment wrapText="1"/>
    </xf>
    <xf numFmtId="0" fontId="14" fillId="0" borderId="1" xfId="0" applyFont="1" applyBorder="1" applyProtection="1"/>
    <xf numFmtId="0" fontId="12" fillId="2" borderId="0" xfId="0" applyFont="1" applyFill="1" applyAlignment="1" applyProtection="1">
      <alignment horizontal="center" vertical="center" wrapText="1"/>
    </xf>
    <xf numFmtId="0" fontId="0" fillId="8" borderId="0" xfId="0" applyFill="1" applyProtection="1"/>
    <xf numFmtId="0" fontId="14" fillId="8" borderId="0" xfId="0" applyFont="1" applyFill="1" applyProtection="1"/>
    <xf numFmtId="0" fontId="14" fillId="7" borderId="1" xfId="0" applyFont="1" applyFill="1" applyBorder="1" applyAlignment="1" applyProtection="1">
      <alignment wrapText="1"/>
    </xf>
    <xf numFmtId="0" fontId="0" fillId="8" borderId="1" xfId="0" applyFill="1" applyBorder="1" applyProtection="1"/>
    <xf numFmtId="0" fontId="14" fillId="8" borderId="1" xfId="0" applyFont="1" applyFill="1" applyBorder="1" applyProtection="1"/>
    <xf numFmtId="0" fontId="12" fillId="2" borderId="1" xfId="0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wrapText="1"/>
    </xf>
    <xf numFmtId="0" fontId="14" fillId="0" borderId="0" xfId="0" applyFont="1" applyProtection="1"/>
    <xf numFmtId="0" fontId="14" fillId="0" borderId="0" xfId="0" applyFont="1" applyAlignment="1" applyProtection="1">
      <alignment wrapText="1"/>
    </xf>
    <xf numFmtId="0" fontId="21" fillId="2" borderId="1" xfId="0" applyFont="1" applyFill="1" applyBorder="1" applyAlignment="1" applyProtection="1">
      <alignment horizontal="center" vertical="center"/>
    </xf>
    <xf numFmtId="164" fontId="16" fillId="2" borderId="13" xfId="0" applyNumberFormat="1" applyFont="1" applyFill="1" applyBorder="1" applyAlignment="1" applyProtection="1">
      <alignment horizontal="center" vertical="center" wrapText="1"/>
    </xf>
    <xf numFmtId="164" fontId="16" fillId="2" borderId="14" xfId="0" applyNumberFormat="1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 applyProtection="1">
      <alignment horizontal="center" vertical="center" wrapText="1"/>
    </xf>
    <xf numFmtId="0" fontId="21" fillId="2" borderId="10" xfId="0" applyFont="1" applyFill="1" applyBorder="1" applyAlignment="1" applyProtection="1">
      <alignment horizontal="center" vertical="center"/>
    </xf>
    <xf numFmtId="0" fontId="21" fillId="2" borderId="11" xfId="0" applyFont="1" applyFill="1" applyBorder="1" applyAlignment="1" applyProtection="1">
      <alignment horizontal="center" vertical="center"/>
    </xf>
    <xf numFmtId="0" fontId="21" fillId="2" borderId="12" xfId="0" applyFont="1" applyFill="1" applyBorder="1" applyAlignment="1" applyProtection="1">
      <alignment horizontal="center" vertical="center"/>
    </xf>
    <xf numFmtId="164" fontId="4" fillId="3" borderId="3" xfId="0" applyNumberFormat="1" applyFont="1" applyFill="1" applyBorder="1" applyAlignment="1" applyProtection="1">
      <alignment horizontal="center" vertical="center" wrapText="1"/>
    </xf>
    <xf numFmtId="164" fontId="4" fillId="3" borderId="2" xfId="0" applyNumberFormat="1" applyFont="1" applyFill="1" applyBorder="1" applyAlignment="1" applyProtection="1">
      <alignment horizontal="center" vertical="center" wrapText="1"/>
    </xf>
    <xf numFmtId="165" fontId="6" fillId="0" borderId="3" xfId="2" applyFont="1" applyBorder="1" applyAlignment="1" applyProtection="1">
      <alignment horizontal="center" vertical="center" wrapText="1"/>
    </xf>
    <xf numFmtId="165" fontId="6" fillId="0" borderId="9" xfId="2" applyFont="1" applyBorder="1" applyAlignment="1" applyProtection="1">
      <alignment horizontal="center" vertical="center" wrapText="1"/>
    </xf>
    <xf numFmtId="165" fontId="6" fillId="0" borderId="2" xfId="2" applyFont="1" applyBorder="1" applyAlignment="1" applyProtection="1">
      <alignment horizontal="center" vertical="center" wrapText="1"/>
    </xf>
    <xf numFmtId="165" fontId="6" fillId="4" borderId="3" xfId="2" applyFont="1" applyFill="1" applyBorder="1" applyAlignment="1" applyProtection="1">
      <alignment horizontal="center" vertical="center" wrapText="1"/>
    </xf>
    <xf numFmtId="165" fontId="6" fillId="4" borderId="9" xfId="2" applyFont="1" applyFill="1" applyBorder="1" applyAlignment="1" applyProtection="1">
      <alignment horizontal="center" vertical="center" wrapText="1"/>
    </xf>
    <xf numFmtId="165" fontId="6" fillId="4" borderId="2" xfId="2" applyFont="1" applyFill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164" fontId="4" fillId="5" borderId="3" xfId="0" applyNumberFormat="1" applyFont="1" applyFill="1" applyBorder="1" applyAlignment="1" applyProtection="1">
      <alignment horizontal="center" vertical="center" wrapText="1"/>
    </xf>
    <xf numFmtId="164" fontId="4" fillId="5" borderId="2" xfId="0" applyNumberFormat="1" applyFont="1" applyFill="1" applyBorder="1" applyAlignment="1" applyProtection="1">
      <alignment horizontal="center" vertical="center" wrapText="1"/>
    </xf>
    <xf numFmtId="0" fontId="10" fillId="6" borderId="4" xfId="0" applyFont="1" applyFill="1" applyBorder="1" applyAlignment="1" applyProtection="1">
      <alignment horizontal="center" vertical="center"/>
    </xf>
    <xf numFmtId="0" fontId="10" fillId="6" borderId="5" xfId="0" applyFont="1" applyFill="1" applyBorder="1" applyAlignment="1" applyProtection="1">
      <alignment horizontal="center" vertical="center"/>
    </xf>
    <xf numFmtId="0" fontId="10" fillId="6" borderId="6" xfId="0" applyFont="1" applyFill="1" applyBorder="1" applyAlignment="1" applyProtection="1">
      <alignment horizontal="center" vertical="center"/>
    </xf>
    <xf numFmtId="0" fontId="12" fillId="2" borderId="7" xfId="0" applyFont="1" applyFill="1" applyBorder="1" applyAlignment="1" applyProtection="1">
      <alignment horizontal="center" vertical="center" wrapText="1"/>
    </xf>
    <xf numFmtId="0" fontId="12" fillId="2" borderId="8" xfId="0" applyFont="1" applyFill="1" applyBorder="1" applyAlignment="1" applyProtection="1">
      <alignment horizontal="center" vertical="center" wrapText="1"/>
    </xf>
    <xf numFmtId="0" fontId="12" fillId="2" borderId="0" xfId="0" applyFont="1" applyFill="1" applyAlignment="1" applyProtection="1">
      <alignment horizontal="center" vertical="center" wrapText="1"/>
    </xf>
    <xf numFmtId="0" fontId="12" fillId="2" borderId="3" xfId="0" applyFont="1" applyFill="1" applyBorder="1" applyAlignment="1" applyProtection="1">
      <alignment horizontal="center" vertical="center" wrapText="1"/>
    </xf>
    <xf numFmtId="0" fontId="12" fillId="2" borderId="9" xfId="0" applyFont="1" applyFill="1" applyBorder="1" applyAlignment="1" applyProtection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</xf>
  </cellXfs>
  <cellStyles count="4">
    <cellStyle name="Excel Built-in Normal" xfId="2" xr:uid="{00000000-0005-0000-0000-000000000000}"/>
    <cellStyle name="Normalny" xfId="0" builtinId="0"/>
    <cellStyle name="Normalny 3" xfId="1" xr:uid="{00000000-0005-0000-0000-000002000000}"/>
    <cellStyle name="Normalny_Plan_poż_dot_wzorzec" xfId="3" xr:uid="{00000000-0005-0000-0000-000003000000}"/>
  </cellStyles>
  <dxfs count="5">
    <dxf>
      <fill>
        <patternFill>
          <bgColor rgb="FFFF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66FF"/>
        </patternFill>
      </fill>
    </dxf>
  </dxfs>
  <tableStyles count="0" defaultTableStyle="TableStyleMedium2" defaultPivotStyle="PivotStyleLight16"/>
  <colors>
    <mruColors>
      <color rgb="FF0000FF"/>
      <color rgb="FFFFFFCC"/>
      <color rgb="FFFF66FF"/>
      <color rgb="FFA5A5A5"/>
      <color rgb="FFFF66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847165</xdr:colOff>
      <xdr:row>5</xdr:row>
      <xdr:rowOff>60521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789003E-1A8F-4F9D-8D7D-03EC0EFD9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84493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AF35"/>
  <sheetViews>
    <sheetView tabSelected="1" zoomScale="70" zoomScaleNormal="70" workbookViewId="0">
      <pane ySplit="13" topLeftCell="A14" activePane="bottomLeft" state="frozen"/>
      <selection pane="bottomLeft" activeCell="M16" sqref="M16"/>
    </sheetView>
  </sheetViews>
  <sheetFormatPr defaultColWidth="8.7109375" defaultRowHeight="12.75"/>
  <cols>
    <col min="1" max="1" width="33.7109375" style="5" customWidth="1"/>
    <col min="2" max="4" width="23.42578125" style="5" customWidth="1"/>
    <col min="5" max="6" width="28.28515625" style="5" customWidth="1"/>
    <col min="7" max="7" width="31.5703125" style="5" customWidth="1"/>
    <col min="8" max="12" width="13.7109375" style="6" customWidth="1"/>
    <col min="13" max="27" width="13.7109375" style="5" customWidth="1"/>
    <col min="28" max="28" width="11.7109375" style="5" customWidth="1"/>
    <col min="29" max="29" width="13.42578125" style="5" customWidth="1"/>
    <col min="30" max="30" width="14.140625" style="5" customWidth="1"/>
    <col min="31" max="31" width="12.28515625" style="5" customWidth="1"/>
    <col min="32" max="32" width="13.5703125" style="5" customWidth="1"/>
    <col min="33" max="16384" width="8.7109375" style="5"/>
  </cols>
  <sheetData>
    <row r="2" spans="1:32">
      <c r="M2" s="5" t="s">
        <v>102</v>
      </c>
    </row>
    <row r="3" spans="1:32">
      <c r="K3" s="6" t="s">
        <v>101</v>
      </c>
    </row>
    <row r="6" spans="1:32" ht="15">
      <c r="A6" s="7"/>
      <c r="B6" s="8"/>
      <c r="C6" s="8"/>
      <c r="D6" s="8"/>
    </row>
    <row r="7" spans="1:32" ht="15.75">
      <c r="A7" s="9" t="s">
        <v>0</v>
      </c>
      <c r="B7" s="10"/>
      <c r="C7" s="8"/>
      <c r="D7" s="8"/>
    </row>
    <row r="8" spans="1:32" ht="15.75">
      <c r="A8" s="10"/>
      <c r="B8" s="10"/>
      <c r="C8" s="8"/>
      <c r="D8" s="8"/>
    </row>
    <row r="9" spans="1:32" ht="15.75">
      <c r="A9" s="10"/>
      <c r="B9" s="11" t="s">
        <v>1</v>
      </c>
      <c r="C9" s="33"/>
      <c r="D9" s="33"/>
    </row>
    <row r="10" spans="1:32">
      <c r="A10" s="12"/>
    </row>
    <row r="11" spans="1:32" ht="54" customHeight="1">
      <c r="A11" s="56" t="s">
        <v>2</v>
      </c>
      <c r="B11" s="56" t="s">
        <v>3</v>
      </c>
      <c r="C11" s="56" t="s">
        <v>4</v>
      </c>
      <c r="D11" s="56" t="s">
        <v>91</v>
      </c>
      <c r="E11" s="56" t="s">
        <v>92</v>
      </c>
      <c r="F11" s="56" t="s">
        <v>5</v>
      </c>
      <c r="G11" s="56"/>
      <c r="H11" s="54" t="s">
        <v>94</v>
      </c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</row>
    <row r="12" spans="1:32" s="13" customFormat="1" ht="75" customHeight="1">
      <c r="A12" s="56"/>
      <c r="B12" s="56"/>
      <c r="C12" s="56"/>
      <c r="D12" s="56"/>
      <c r="E12" s="56"/>
      <c r="F12" s="71" t="s">
        <v>6</v>
      </c>
      <c r="G12" s="60" t="s">
        <v>93</v>
      </c>
      <c r="H12" s="57">
        <v>2024</v>
      </c>
      <c r="I12" s="58"/>
      <c r="J12" s="58"/>
      <c r="K12" s="58"/>
      <c r="L12" s="59"/>
      <c r="M12" s="53">
        <v>2025</v>
      </c>
      <c r="N12" s="53"/>
      <c r="O12" s="53"/>
      <c r="P12" s="53"/>
      <c r="Q12" s="53"/>
      <c r="R12" s="53">
        <v>2026</v>
      </c>
      <c r="S12" s="53"/>
      <c r="T12" s="53"/>
      <c r="U12" s="53"/>
      <c r="V12" s="53"/>
      <c r="W12" s="53">
        <v>2027</v>
      </c>
      <c r="X12" s="53"/>
      <c r="Y12" s="53"/>
      <c r="Z12" s="53"/>
      <c r="AA12" s="53"/>
      <c r="AB12" s="53">
        <v>2028</v>
      </c>
      <c r="AC12" s="53"/>
      <c r="AD12" s="53"/>
      <c r="AE12" s="53"/>
      <c r="AF12" s="53"/>
    </row>
    <row r="13" spans="1:32" s="13" customFormat="1" ht="36" customHeight="1">
      <c r="A13" s="56"/>
      <c r="B13" s="56"/>
      <c r="C13" s="56"/>
      <c r="D13" s="56"/>
      <c r="E13" s="56"/>
      <c r="F13" s="72"/>
      <c r="G13" s="61"/>
      <c r="H13" s="1" t="s">
        <v>84</v>
      </c>
      <c r="I13" s="1" t="s">
        <v>85</v>
      </c>
      <c r="J13" s="1" t="s">
        <v>86</v>
      </c>
      <c r="K13" s="1" t="s">
        <v>87</v>
      </c>
      <c r="L13" s="14" t="s">
        <v>103</v>
      </c>
      <c r="M13" s="1" t="s">
        <v>84</v>
      </c>
      <c r="N13" s="1" t="s">
        <v>85</v>
      </c>
      <c r="O13" s="1" t="s">
        <v>86</v>
      </c>
      <c r="P13" s="1" t="s">
        <v>87</v>
      </c>
      <c r="Q13" s="14" t="s">
        <v>104</v>
      </c>
      <c r="R13" s="1" t="s">
        <v>84</v>
      </c>
      <c r="S13" s="1" t="s">
        <v>85</v>
      </c>
      <c r="T13" s="1" t="s">
        <v>86</v>
      </c>
      <c r="U13" s="1" t="s">
        <v>87</v>
      </c>
      <c r="V13" s="14" t="s">
        <v>105</v>
      </c>
      <c r="W13" s="1" t="s">
        <v>84</v>
      </c>
      <c r="X13" s="1" t="s">
        <v>85</v>
      </c>
      <c r="Y13" s="1" t="s">
        <v>86</v>
      </c>
      <c r="Z13" s="1" t="s">
        <v>87</v>
      </c>
      <c r="AA13" s="14" t="s">
        <v>88</v>
      </c>
      <c r="AB13" s="1" t="s">
        <v>84</v>
      </c>
      <c r="AC13" s="1" t="s">
        <v>85</v>
      </c>
      <c r="AD13" s="1" t="s">
        <v>86</v>
      </c>
      <c r="AE13" s="1" t="s">
        <v>87</v>
      </c>
      <c r="AF13" s="14" t="s">
        <v>89</v>
      </c>
    </row>
    <row r="14" spans="1:32" s="13" customFormat="1" ht="12.75" hidden="1" customHeight="1">
      <c r="A14" s="15"/>
      <c r="B14" s="16"/>
      <c r="C14" s="16"/>
      <c r="D14" s="16"/>
      <c r="E14" s="16"/>
      <c r="F14" s="17"/>
      <c r="G14" s="18"/>
      <c r="H14" s="1"/>
      <c r="I14" s="1"/>
      <c r="J14" s="1"/>
      <c r="K14" s="1"/>
      <c r="L14" s="14"/>
      <c r="M14" s="1"/>
      <c r="N14" s="1"/>
      <c r="O14" s="1"/>
      <c r="P14" s="1"/>
      <c r="Q14" s="14"/>
      <c r="R14" s="1"/>
      <c r="S14" s="1"/>
      <c r="T14" s="1"/>
      <c r="U14" s="1"/>
      <c r="V14" s="14"/>
      <c r="W14" s="1"/>
      <c r="X14" s="1"/>
      <c r="Y14" s="1"/>
      <c r="Z14" s="1"/>
      <c r="AA14" s="14"/>
      <c r="AB14" s="1"/>
      <c r="AC14" s="1"/>
      <c r="AD14" s="1"/>
      <c r="AE14" s="1"/>
      <c r="AF14" s="14"/>
    </row>
    <row r="15" spans="1:32" ht="39.950000000000003" customHeight="1">
      <c r="A15" s="62" t="s">
        <v>7</v>
      </c>
      <c r="B15" s="2"/>
      <c r="C15" s="2"/>
      <c r="D15" s="3"/>
      <c r="E15" s="4"/>
      <c r="F15" s="4"/>
      <c r="G15" s="20">
        <f>F15*C15</f>
        <v>0</v>
      </c>
      <c r="H15" s="31"/>
      <c r="I15" s="31"/>
      <c r="J15" s="31"/>
      <c r="K15" s="31"/>
      <c r="L15" s="21">
        <f>SUM(H15:K15)</f>
        <v>0</v>
      </c>
      <c r="M15" s="31"/>
      <c r="N15" s="31"/>
      <c r="O15" s="31"/>
      <c r="P15" s="31"/>
      <c r="Q15" s="21">
        <f>SUM(M15:P15)</f>
        <v>0</v>
      </c>
      <c r="R15" s="31"/>
      <c r="S15" s="31"/>
      <c r="T15" s="31"/>
      <c r="U15" s="31"/>
      <c r="V15" s="21">
        <f t="shared" ref="V15:V23" si="0">SUM(R15:U15)</f>
        <v>0</v>
      </c>
      <c r="W15" s="31"/>
      <c r="X15" s="31"/>
      <c r="Y15" s="31"/>
      <c r="Z15" s="31"/>
      <c r="AA15" s="21">
        <f>SUM(W15:Z15)</f>
        <v>0</v>
      </c>
      <c r="AB15" s="31"/>
      <c r="AC15" s="31"/>
      <c r="AD15" s="31"/>
      <c r="AE15" s="31"/>
      <c r="AF15" s="21">
        <f>SUM(AB15:AE15)</f>
        <v>0</v>
      </c>
    </row>
    <row r="16" spans="1:32" ht="39.950000000000003" customHeight="1">
      <c r="A16" s="63"/>
      <c r="B16" s="2"/>
      <c r="C16" s="2"/>
      <c r="D16" s="3"/>
      <c r="E16" s="4"/>
      <c r="F16" s="4"/>
      <c r="G16" s="20">
        <f t="shared" ref="G16:G17" si="1">F16*C16</f>
        <v>0</v>
      </c>
      <c r="H16" s="31"/>
      <c r="I16" s="31"/>
      <c r="J16" s="31"/>
      <c r="K16" s="31"/>
      <c r="L16" s="21">
        <f t="shared" ref="L16:L17" si="2">SUM(H16:K16)</f>
        <v>0</v>
      </c>
      <c r="M16" s="31"/>
      <c r="N16" s="31"/>
      <c r="O16" s="31"/>
      <c r="P16" s="31"/>
      <c r="Q16" s="21">
        <f t="shared" ref="Q16:Q25" si="3">SUM(M16:P16)</f>
        <v>0</v>
      </c>
      <c r="R16" s="31"/>
      <c r="S16" s="31"/>
      <c r="T16" s="31"/>
      <c r="U16" s="31"/>
      <c r="V16" s="21">
        <f t="shared" si="0"/>
        <v>0</v>
      </c>
      <c r="W16" s="31"/>
      <c r="X16" s="31"/>
      <c r="Y16" s="31"/>
      <c r="Z16" s="31"/>
      <c r="AA16" s="21">
        <f t="shared" ref="AA16:AA25" si="4">SUM(W16:Z16)</f>
        <v>0</v>
      </c>
      <c r="AB16" s="31"/>
      <c r="AC16" s="31"/>
      <c r="AD16" s="31"/>
      <c r="AE16" s="31"/>
      <c r="AF16" s="21">
        <f t="shared" ref="AF16:AF25" si="5">SUM(AB16:AE16)</f>
        <v>0</v>
      </c>
    </row>
    <row r="17" spans="1:32" ht="39.950000000000003" customHeight="1">
      <c r="A17" s="64"/>
      <c r="B17" s="2"/>
      <c r="C17" s="2"/>
      <c r="D17" s="3"/>
      <c r="E17" s="4"/>
      <c r="F17" s="4"/>
      <c r="G17" s="20">
        <f t="shared" si="1"/>
        <v>0</v>
      </c>
      <c r="H17" s="31"/>
      <c r="I17" s="31"/>
      <c r="J17" s="31"/>
      <c r="K17" s="31"/>
      <c r="L17" s="21">
        <f t="shared" si="2"/>
        <v>0</v>
      </c>
      <c r="M17" s="31"/>
      <c r="N17" s="31"/>
      <c r="O17" s="31"/>
      <c r="P17" s="31"/>
      <c r="Q17" s="21">
        <f t="shared" si="3"/>
        <v>0</v>
      </c>
      <c r="R17" s="31"/>
      <c r="S17" s="31"/>
      <c r="T17" s="31"/>
      <c r="U17" s="31"/>
      <c r="V17" s="21">
        <f t="shared" si="0"/>
        <v>0</v>
      </c>
      <c r="W17" s="31"/>
      <c r="X17" s="31"/>
      <c r="Y17" s="31"/>
      <c r="Z17" s="31"/>
      <c r="AA17" s="21">
        <f t="shared" si="4"/>
        <v>0</v>
      </c>
      <c r="AB17" s="31"/>
      <c r="AC17" s="31"/>
      <c r="AD17" s="31"/>
      <c r="AE17" s="31"/>
      <c r="AF17" s="21">
        <f t="shared" si="5"/>
        <v>0</v>
      </c>
    </row>
    <row r="18" spans="1:32" ht="42" customHeight="1">
      <c r="A18" s="22" t="s">
        <v>95</v>
      </c>
      <c r="B18" s="23"/>
      <c r="C18" s="23">
        <f>SUM(C15:C17)</f>
        <v>0</v>
      </c>
      <c r="D18" s="23"/>
      <c r="E18" s="24"/>
      <c r="F18" s="25">
        <f t="shared" ref="F18:K18" si="6">SUM(F15:F17)</f>
        <v>0</v>
      </c>
      <c r="G18" s="25">
        <f t="shared" si="6"/>
        <v>0</v>
      </c>
      <c r="H18" s="26">
        <f t="shared" si="6"/>
        <v>0</v>
      </c>
      <c r="I18" s="26">
        <f t="shared" si="6"/>
        <v>0</v>
      </c>
      <c r="J18" s="26">
        <f t="shared" si="6"/>
        <v>0</v>
      </c>
      <c r="K18" s="26">
        <f t="shared" si="6"/>
        <v>0</v>
      </c>
      <c r="L18" s="26">
        <f>SUM(H18:K18)</f>
        <v>0</v>
      </c>
      <c r="M18" s="26">
        <f>SUM(M15:M17)</f>
        <v>0</v>
      </c>
      <c r="N18" s="26">
        <f>SUM(N15:N17)</f>
        <v>0</v>
      </c>
      <c r="O18" s="26">
        <f>SUM(O15:O17)</f>
        <v>0</v>
      </c>
      <c r="P18" s="26">
        <f>SUM(P15:P17)</f>
        <v>0</v>
      </c>
      <c r="Q18" s="26">
        <f>SUM(M18:P18)</f>
        <v>0</v>
      </c>
      <c r="R18" s="26">
        <f>SUM(R15:R17)</f>
        <v>0</v>
      </c>
      <c r="S18" s="26">
        <f>SUM(S15:S17)</f>
        <v>0</v>
      </c>
      <c r="T18" s="26">
        <f>SUM(T15:T17)</f>
        <v>0</v>
      </c>
      <c r="U18" s="26">
        <f>SUM(U15:U17)</f>
        <v>0</v>
      </c>
      <c r="V18" s="26">
        <f t="shared" si="0"/>
        <v>0</v>
      </c>
      <c r="W18" s="26">
        <f>SUM(W15:W17)</f>
        <v>0</v>
      </c>
      <c r="X18" s="26">
        <f>SUM(X15:X17)</f>
        <v>0</v>
      </c>
      <c r="Y18" s="26">
        <f>SUM(Y15:Y17)</f>
        <v>0</v>
      </c>
      <c r="Z18" s="26">
        <f>SUM(Z15:Z17)</f>
        <v>0</v>
      </c>
      <c r="AA18" s="26">
        <f>SUM(W18:Z18)</f>
        <v>0</v>
      </c>
      <c r="AB18" s="26">
        <f>SUM(AB15:AB17)</f>
        <v>0</v>
      </c>
      <c r="AC18" s="26">
        <f>SUM(AC15:AC17)</f>
        <v>0</v>
      </c>
      <c r="AD18" s="26">
        <f>SUM(AD15:AD17)</f>
        <v>0</v>
      </c>
      <c r="AE18" s="26">
        <f>SUM(AE15:AE17)</f>
        <v>0</v>
      </c>
      <c r="AF18" s="26">
        <f>SUM(AB18:AE18)</f>
        <v>0</v>
      </c>
    </row>
    <row r="19" spans="1:32" ht="39.950000000000003" customHeight="1">
      <c r="A19" s="65" t="s">
        <v>8</v>
      </c>
      <c r="B19" s="4"/>
      <c r="C19" s="4"/>
      <c r="D19" s="68" t="s">
        <v>90</v>
      </c>
      <c r="E19" s="4"/>
      <c r="F19" s="2"/>
      <c r="G19" s="20">
        <f>F19*C19</f>
        <v>0</v>
      </c>
      <c r="H19" s="31"/>
      <c r="I19" s="31"/>
      <c r="J19" s="31"/>
      <c r="K19" s="31"/>
      <c r="L19" s="21">
        <f>SUM(H19:K19)</f>
        <v>0</v>
      </c>
      <c r="M19" s="31"/>
      <c r="N19" s="31"/>
      <c r="O19" s="31"/>
      <c r="P19" s="31"/>
      <c r="Q19" s="21">
        <f t="shared" si="3"/>
        <v>0</v>
      </c>
      <c r="R19" s="31"/>
      <c r="S19" s="31"/>
      <c r="T19" s="31"/>
      <c r="U19" s="31"/>
      <c r="V19" s="21">
        <f t="shared" si="0"/>
        <v>0</v>
      </c>
      <c r="W19" s="31"/>
      <c r="X19" s="31"/>
      <c r="Y19" s="31"/>
      <c r="Z19" s="31"/>
      <c r="AA19" s="21">
        <f t="shared" si="4"/>
        <v>0</v>
      </c>
      <c r="AB19" s="31"/>
      <c r="AC19" s="31"/>
      <c r="AD19" s="31"/>
      <c r="AE19" s="31"/>
      <c r="AF19" s="21">
        <f t="shared" si="5"/>
        <v>0</v>
      </c>
    </row>
    <row r="20" spans="1:32" ht="39.950000000000003" customHeight="1">
      <c r="A20" s="66"/>
      <c r="B20" s="4"/>
      <c r="C20" s="4"/>
      <c r="D20" s="69"/>
      <c r="E20" s="4"/>
      <c r="F20" s="2"/>
      <c r="G20" s="20">
        <f t="shared" ref="G20:G21" si="7">F20*C20</f>
        <v>0</v>
      </c>
      <c r="H20" s="31"/>
      <c r="I20" s="31"/>
      <c r="J20" s="31"/>
      <c r="K20" s="31"/>
      <c r="L20" s="21">
        <f t="shared" ref="L20:L25" si="8">SUM(H20:K20)</f>
        <v>0</v>
      </c>
      <c r="M20" s="31"/>
      <c r="N20" s="31"/>
      <c r="O20" s="31"/>
      <c r="P20" s="31"/>
      <c r="Q20" s="21">
        <f t="shared" si="3"/>
        <v>0</v>
      </c>
      <c r="R20" s="31"/>
      <c r="S20" s="31"/>
      <c r="T20" s="31"/>
      <c r="U20" s="31"/>
      <c r="V20" s="21">
        <f t="shared" si="0"/>
        <v>0</v>
      </c>
      <c r="W20" s="31"/>
      <c r="X20" s="31"/>
      <c r="Y20" s="31"/>
      <c r="Z20" s="31"/>
      <c r="AA20" s="21">
        <f t="shared" si="4"/>
        <v>0</v>
      </c>
      <c r="AB20" s="31"/>
      <c r="AC20" s="31"/>
      <c r="AD20" s="31"/>
      <c r="AE20" s="31"/>
      <c r="AF20" s="21">
        <f t="shared" si="5"/>
        <v>0</v>
      </c>
    </row>
    <row r="21" spans="1:32" ht="39.950000000000003" customHeight="1">
      <c r="A21" s="67"/>
      <c r="B21" s="4"/>
      <c r="C21" s="4"/>
      <c r="D21" s="70"/>
      <c r="E21" s="4"/>
      <c r="F21" s="2"/>
      <c r="G21" s="20">
        <f t="shared" si="7"/>
        <v>0</v>
      </c>
      <c r="H21" s="31"/>
      <c r="I21" s="31"/>
      <c r="J21" s="31"/>
      <c r="K21" s="31"/>
      <c r="L21" s="21">
        <f t="shared" si="8"/>
        <v>0</v>
      </c>
      <c r="M21" s="31"/>
      <c r="N21" s="31"/>
      <c r="O21" s="31"/>
      <c r="P21" s="31"/>
      <c r="Q21" s="21">
        <f t="shared" si="3"/>
        <v>0</v>
      </c>
      <c r="R21" s="31"/>
      <c r="S21" s="31"/>
      <c r="T21" s="31"/>
      <c r="U21" s="31"/>
      <c r="V21" s="21">
        <f t="shared" si="0"/>
        <v>0</v>
      </c>
      <c r="W21" s="31"/>
      <c r="X21" s="31"/>
      <c r="Y21" s="31"/>
      <c r="Z21" s="31"/>
      <c r="AA21" s="21">
        <f t="shared" si="4"/>
        <v>0</v>
      </c>
      <c r="AB21" s="31"/>
      <c r="AC21" s="31"/>
      <c r="AD21" s="31"/>
      <c r="AE21" s="31"/>
      <c r="AF21" s="21">
        <f t="shared" si="5"/>
        <v>0</v>
      </c>
    </row>
    <row r="22" spans="1:32" ht="39.950000000000003" customHeight="1">
      <c r="A22" s="22" t="s">
        <v>95</v>
      </c>
      <c r="B22" s="23"/>
      <c r="C22" s="23">
        <f>SUM(C19:C21)</f>
        <v>0</v>
      </c>
      <c r="D22" s="23"/>
      <c r="E22" s="24"/>
      <c r="F22" s="25">
        <f>SUM(F19:F21)</f>
        <v>0</v>
      </c>
      <c r="G22" s="25">
        <f>SUM(G19:G21)</f>
        <v>0</v>
      </c>
      <c r="H22" s="27">
        <f>SUM(H19:H21)</f>
        <v>0</v>
      </c>
      <c r="I22" s="27">
        <f t="shared" ref="I22" si="9">SUM(I19:I21)</f>
        <v>0</v>
      </c>
      <c r="J22" s="27">
        <f t="shared" ref="J22" si="10">SUM(J19:J21)</f>
        <v>0</v>
      </c>
      <c r="K22" s="27">
        <f t="shared" ref="K22" si="11">SUM(K19:K21)</f>
        <v>0</v>
      </c>
      <c r="L22" s="27">
        <f>SUM(H22:K22)</f>
        <v>0</v>
      </c>
      <c r="M22" s="27">
        <f>SUM(M19:M21)</f>
        <v>0</v>
      </c>
      <c r="N22" s="27">
        <f>SUM(N19:N21)</f>
        <v>0</v>
      </c>
      <c r="O22" s="27">
        <f t="shared" ref="O22" si="12">SUM(O19:O21)</f>
        <v>0</v>
      </c>
      <c r="P22" s="27">
        <f t="shared" ref="P22" si="13">SUM(P19:P21)</f>
        <v>0</v>
      </c>
      <c r="Q22" s="27">
        <f>SUM(M22:P22)</f>
        <v>0</v>
      </c>
      <c r="R22" s="27">
        <f>SUM(R19:R21)</f>
        <v>0</v>
      </c>
      <c r="S22" s="27">
        <f>SUM(S19:S21)</f>
        <v>0</v>
      </c>
      <c r="T22" s="27">
        <f t="shared" ref="T22" si="14">SUM(T19:T21)</f>
        <v>0</v>
      </c>
      <c r="U22" s="27">
        <f t="shared" ref="U22" si="15">SUM(U19:U21)</f>
        <v>0</v>
      </c>
      <c r="V22" s="27">
        <f t="shared" si="0"/>
        <v>0</v>
      </c>
      <c r="W22" s="27">
        <f>SUM(W19:W21)</f>
        <v>0</v>
      </c>
      <c r="X22" s="27">
        <f>SUM(X19:X21)</f>
        <v>0</v>
      </c>
      <c r="Y22" s="27">
        <f t="shared" ref="Y22" si="16">SUM(Y19:Y21)</f>
        <v>0</v>
      </c>
      <c r="Z22" s="27">
        <f t="shared" ref="Z22" si="17">SUM(Z19:Z21)</f>
        <v>0</v>
      </c>
      <c r="AA22" s="27">
        <f>SUM(W22:Z22)</f>
        <v>0</v>
      </c>
      <c r="AB22" s="27">
        <f>SUM(AB19:AB21)</f>
        <v>0</v>
      </c>
      <c r="AC22" s="27">
        <f>SUM(AC19:AC21)</f>
        <v>0</v>
      </c>
      <c r="AD22" s="27">
        <f t="shared" ref="AD22:AE22" si="18">SUM(AD19:AD21)</f>
        <v>0</v>
      </c>
      <c r="AE22" s="27">
        <f t="shared" si="18"/>
        <v>0</v>
      </c>
      <c r="AF22" s="27">
        <f>SUM(AB22:AE22)</f>
        <v>0</v>
      </c>
    </row>
    <row r="23" spans="1:32" ht="39.950000000000003" customHeight="1">
      <c r="A23" s="65" t="s">
        <v>9</v>
      </c>
      <c r="B23" s="19" t="s">
        <v>90</v>
      </c>
      <c r="C23" s="19" t="s">
        <v>90</v>
      </c>
      <c r="D23" s="4"/>
      <c r="E23" s="4"/>
      <c r="F23" s="4"/>
      <c r="G23" s="20">
        <f>F23</f>
        <v>0</v>
      </c>
      <c r="H23" s="31"/>
      <c r="I23" s="31"/>
      <c r="J23" s="31"/>
      <c r="K23" s="31"/>
      <c r="L23" s="21">
        <f t="shared" si="8"/>
        <v>0</v>
      </c>
      <c r="M23" s="31"/>
      <c r="N23" s="31"/>
      <c r="O23" s="31"/>
      <c r="P23" s="31"/>
      <c r="Q23" s="21">
        <f t="shared" si="3"/>
        <v>0</v>
      </c>
      <c r="R23" s="31"/>
      <c r="S23" s="31"/>
      <c r="T23" s="31"/>
      <c r="U23" s="31"/>
      <c r="V23" s="21">
        <f t="shared" si="0"/>
        <v>0</v>
      </c>
      <c r="W23" s="31"/>
      <c r="X23" s="31"/>
      <c r="Y23" s="31"/>
      <c r="Z23" s="31"/>
      <c r="AA23" s="21">
        <f t="shared" si="4"/>
        <v>0</v>
      </c>
      <c r="AB23" s="31"/>
      <c r="AC23" s="31"/>
      <c r="AD23" s="31"/>
      <c r="AE23" s="31"/>
      <c r="AF23" s="21">
        <f t="shared" si="5"/>
        <v>0</v>
      </c>
    </row>
    <row r="24" spans="1:32" ht="39.950000000000003" customHeight="1">
      <c r="A24" s="66"/>
      <c r="B24" s="19" t="s">
        <v>90</v>
      </c>
      <c r="C24" s="19" t="s">
        <v>90</v>
      </c>
      <c r="D24" s="4"/>
      <c r="E24" s="4"/>
      <c r="F24" s="4"/>
      <c r="G24" s="20">
        <f t="shared" ref="G24:G25" si="19">F24</f>
        <v>0</v>
      </c>
      <c r="H24" s="31"/>
      <c r="I24" s="31"/>
      <c r="J24" s="31"/>
      <c r="K24" s="31"/>
      <c r="L24" s="21">
        <f t="shared" si="8"/>
        <v>0</v>
      </c>
      <c r="M24" s="31"/>
      <c r="N24" s="31"/>
      <c r="O24" s="31"/>
      <c r="P24" s="31"/>
      <c r="Q24" s="21">
        <f t="shared" si="3"/>
        <v>0</v>
      </c>
      <c r="R24" s="31"/>
      <c r="S24" s="31"/>
      <c r="T24" s="31"/>
      <c r="U24" s="31"/>
      <c r="V24" s="21">
        <f t="shared" ref="V24:V25" si="20">SUM(R24:U24)</f>
        <v>0</v>
      </c>
      <c r="W24" s="31"/>
      <c r="X24" s="31"/>
      <c r="Y24" s="31"/>
      <c r="Z24" s="31"/>
      <c r="AA24" s="21">
        <f t="shared" si="4"/>
        <v>0</v>
      </c>
      <c r="AB24" s="31"/>
      <c r="AC24" s="31"/>
      <c r="AD24" s="31"/>
      <c r="AE24" s="31"/>
      <c r="AF24" s="21">
        <f t="shared" si="5"/>
        <v>0</v>
      </c>
    </row>
    <row r="25" spans="1:32" ht="39.950000000000003" customHeight="1">
      <c r="A25" s="67"/>
      <c r="B25" s="19" t="s">
        <v>90</v>
      </c>
      <c r="C25" s="19" t="s">
        <v>90</v>
      </c>
      <c r="D25" s="4"/>
      <c r="E25" s="4"/>
      <c r="F25" s="4"/>
      <c r="G25" s="20">
        <f t="shared" si="19"/>
        <v>0</v>
      </c>
      <c r="H25" s="31"/>
      <c r="I25" s="31"/>
      <c r="J25" s="31"/>
      <c r="K25" s="31"/>
      <c r="L25" s="21">
        <f t="shared" si="8"/>
        <v>0</v>
      </c>
      <c r="M25" s="31"/>
      <c r="N25" s="31"/>
      <c r="O25" s="31"/>
      <c r="P25" s="31"/>
      <c r="Q25" s="21">
        <f t="shared" si="3"/>
        <v>0</v>
      </c>
      <c r="R25" s="31"/>
      <c r="S25" s="31"/>
      <c r="T25" s="31"/>
      <c r="U25" s="31"/>
      <c r="V25" s="21">
        <f t="shared" si="20"/>
        <v>0</v>
      </c>
      <c r="W25" s="31"/>
      <c r="X25" s="31"/>
      <c r="Y25" s="31"/>
      <c r="Z25" s="31"/>
      <c r="AA25" s="21">
        <f t="shared" si="4"/>
        <v>0</v>
      </c>
      <c r="AB25" s="31"/>
      <c r="AC25" s="31"/>
      <c r="AD25" s="31"/>
      <c r="AE25" s="31"/>
      <c r="AF25" s="21">
        <f t="shared" si="5"/>
        <v>0</v>
      </c>
    </row>
    <row r="26" spans="1:32" ht="43.5" customHeight="1">
      <c r="A26" s="28"/>
      <c r="B26" s="28"/>
      <c r="C26" s="28"/>
      <c r="D26" s="28"/>
      <c r="E26" s="29"/>
      <c r="F26" s="29"/>
      <c r="G26" s="29"/>
      <c r="H26" s="27">
        <f>SUM(H23:H25)</f>
        <v>0</v>
      </c>
      <c r="I26" s="27">
        <f t="shared" ref="I26" si="21">SUM(I23:I25)</f>
        <v>0</v>
      </c>
      <c r="J26" s="27">
        <f t="shared" ref="J26" si="22">SUM(J23:J25)</f>
        <v>0</v>
      </c>
      <c r="K26" s="27">
        <f t="shared" ref="K26" si="23">SUM(K23:K25)</f>
        <v>0</v>
      </c>
      <c r="L26" s="27">
        <f>SUM(H26:K26)</f>
        <v>0</v>
      </c>
      <c r="M26" s="27">
        <f>SUM(M23:M25)</f>
        <v>0</v>
      </c>
      <c r="N26" s="27">
        <f>SUM(N23:N25)</f>
        <v>0</v>
      </c>
      <c r="O26" s="27">
        <f t="shared" ref="O26" si="24">SUM(O23:O25)</f>
        <v>0</v>
      </c>
      <c r="P26" s="27">
        <f t="shared" ref="P26" si="25">SUM(P23:P25)</f>
        <v>0</v>
      </c>
      <c r="Q26" s="27">
        <f>SUM(M26:P26)</f>
        <v>0</v>
      </c>
      <c r="R26" s="27">
        <f>SUM(R23:R25)</f>
        <v>0</v>
      </c>
      <c r="S26" s="27">
        <f>SUM(S23:S25)</f>
        <v>0</v>
      </c>
      <c r="T26" s="27">
        <f t="shared" ref="T26" si="26">SUM(T23:T25)</f>
        <v>0</v>
      </c>
      <c r="U26" s="27">
        <f t="shared" ref="U26" si="27">SUM(U23:U25)</f>
        <v>0</v>
      </c>
      <c r="V26" s="27">
        <f>SUM(R26:U26)</f>
        <v>0</v>
      </c>
      <c r="W26" s="27">
        <f>SUM(W23:W25)</f>
        <v>0</v>
      </c>
      <c r="X26" s="27">
        <f>SUM(X23:X25)</f>
        <v>0</v>
      </c>
      <c r="Y26" s="27">
        <f t="shared" ref="Y26" si="28">SUM(Y23:Y25)</f>
        <v>0</v>
      </c>
      <c r="Z26" s="27">
        <f t="shared" ref="Z26" si="29">SUM(Z23:Z25)</f>
        <v>0</v>
      </c>
      <c r="AA26" s="27">
        <f>SUM(W26:Z26)</f>
        <v>0</v>
      </c>
      <c r="AB26" s="27">
        <f>SUM(AB23:AB25)</f>
        <v>0</v>
      </c>
      <c r="AC26" s="27">
        <f>SUM(AC23:AC25)</f>
        <v>0</v>
      </c>
      <c r="AD26" s="27">
        <f t="shared" ref="AD26:AE26" si="30">SUM(AD23:AD25)</f>
        <v>0</v>
      </c>
      <c r="AE26" s="27">
        <f t="shared" si="30"/>
        <v>0</v>
      </c>
      <c r="AF26" s="27">
        <f>SUM(AB26:AE26)</f>
        <v>0</v>
      </c>
    </row>
    <row r="27" spans="1:32">
      <c r="A27" s="30" t="s">
        <v>10</v>
      </c>
      <c r="B27" s="32"/>
      <c r="C27" s="32"/>
    </row>
    <row r="28" spans="1:32">
      <c r="A28" s="30"/>
      <c r="B28" s="32"/>
      <c r="C28" s="32"/>
    </row>
    <row r="29" spans="1:32">
      <c r="A29" s="30" t="s">
        <v>11</v>
      </c>
      <c r="B29" s="32"/>
      <c r="C29" s="32"/>
    </row>
    <row r="30" spans="1:32">
      <c r="B30" s="32"/>
      <c r="C30" s="32"/>
    </row>
    <row r="31" spans="1:32">
      <c r="A31" s="30" t="s">
        <v>12</v>
      </c>
      <c r="B31" s="32"/>
      <c r="C31" s="32"/>
    </row>
    <row r="32" spans="1:32">
      <c r="A32" s="30" t="s">
        <v>13</v>
      </c>
      <c r="B32" s="32"/>
      <c r="C32" s="32"/>
    </row>
    <row r="33" spans="1:3">
      <c r="A33" s="30"/>
      <c r="B33" s="32"/>
      <c r="C33" s="32"/>
    </row>
    <row r="34" spans="1:3">
      <c r="A34" s="30" t="s">
        <v>14</v>
      </c>
      <c r="B34" s="32"/>
      <c r="C34" s="32"/>
    </row>
    <row r="35" spans="1:3">
      <c r="A35" s="30" t="s">
        <v>15</v>
      </c>
      <c r="B35" s="32"/>
      <c r="C35" s="32"/>
    </row>
  </sheetData>
  <mergeCells count="18">
    <mergeCell ref="A15:A17"/>
    <mergeCell ref="A19:A21"/>
    <mergeCell ref="A23:A25"/>
    <mergeCell ref="M12:Q12"/>
    <mergeCell ref="D19:D21"/>
    <mergeCell ref="C11:C13"/>
    <mergeCell ref="D11:D13"/>
    <mergeCell ref="E11:E13"/>
    <mergeCell ref="F12:F13"/>
    <mergeCell ref="AB12:AF12"/>
    <mergeCell ref="H11:AF11"/>
    <mergeCell ref="R12:V12"/>
    <mergeCell ref="W12:AA12"/>
    <mergeCell ref="A11:A13"/>
    <mergeCell ref="B11:B13"/>
    <mergeCell ref="H12:L12"/>
    <mergeCell ref="F11:G11"/>
    <mergeCell ref="G12:G13"/>
  </mergeCells>
  <conditionalFormatting sqref="E15:F17 E19:F21 E23:F25">
    <cfRule type="expression" dxfId="4" priority="27">
      <formula>LEN($E15)&gt;254</formula>
    </cfRule>
  </conditionalFormatting>
  <conditionalFormatting sqref="E15:F17">
    <cfRule type="duplicateValues" dxfId="3" priority="115"/>
  </conditionalFormatting>
  <conditionalFormatting sqref="E19:F21">
    <cfRule type="duplicateValues" dxfId="2" priority="114"/>
  </conditionalFormatting>
  <conditionalFormatting sqref="E23:F25">
    <cfRule type="duplicateValues" dxfId="1" priority="113"/>
  </conditionalFormatting>
  <conditionalFormatting sqref="H15:AF26">
    <cfRule type="expression" dxfId="0" priority="1">
      <formula>H15&lt;&gt;ROUND(H15,2)</formula>
    </cfRule>
  </conditionalFormatting>
  <dataValidations count="2">
    <dataValidation type="textLength" operator="lessThan" allowBlank="1" showErrorMessage="1" errorTitle="Uważaj" error="za długi tekst" promptTitle="Uwaga:" prompt="długość tekstu nie dłuższa niż 254 znaki" sqref="E15:G17 E19:G21 E23:G25" xr:uid="{00000000-0002-0000-0000-000000000000}">
      <formula1>254</formula1>
    </dataValidation>
    <dataValidation type="custom" allowBlank="1" showInputMessage="1" showErrorMessage="1" errorTitle="Drogi Użytkowniku" error="Wprowadzona liczba musi być zaokrąglona do 2 miejsc po przecinku" sqref="H15:AF17 H19:AF21 H23:AF25" xr:uid="{00000000-0002-0000-0000-000001000000}">
      <formula1>H15=ROUND(H15,2)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'Zakres rzeczowy'!$B$3:$B$60</xm:f>
          </x14:formula1>
          <xm:sqref>B15:B17</xm:sqref>
        </x14:dataValidation>
        <x14:dataValidation type="list" allowBlank="1" showInputMessage="1" showErrorMessage="1" xr:uid="{E9D5C8DD-7A8D-4A1C-A515-135A44200BE7}">
          <x14:formula1>
            <xm:f>'Zakres rzeczowy'!$B$62:$B$74</xm:f>
          </x14:formula1>
          <xm:sqref>B19 B20 B21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8"/>
  <sheetViews>
    <sheetView topLeftCell="A25" zoomScale="115" zoomScaleNormal="115" workbookViewId="0">
      <selection activeCell="H50" sqref="H50"/>
    </sheetView>
  </sheetViews>
  <sheetFormatPr defaultColWidth="8.85546875" defaultRowHeight="15"/>
  <cols>
    <col min="1" max="1" width="26.140625" style="34" customWidth="1"/>
    <col min="2" max="2" width="91.42578125" style="34" customWidth="1"/>
    <col min="3" max="16384" width="8.85546875" style="34"/>
  </cols>
  <sheetData>
    <row r="1" spans="1:6" ht="15.75" thickBot="1">
      <c r="A1" s="73" t="s">
        <v>96</v>
      </c>
      <c r="B1" s="74"/>
      <c r="C1" s="74"/>
      <c r="D1" s="74"/>
      <c r="E1" s="74"/>
      <c r="F1" s="75"/>
    </row>
    <row r="3" spans="1:6" ht="47.25">
      <c r="A3" s="35" t="s">
        <v>2</v>
      </c>
      <c r="B3" s="36" t="s">
        <v>3</v>
      </c>
    </row>
    <row r="4" spans="1:6" ht="15.75">
      <c r="A4" s="76" t="s">
        <v>7</v>
      </c>
      <c r="B4" s="37" t="s">
        <v>16</v>
      </c>
    </row>
    <row r="5" spans="1:6" ht="15.75">
      <c r="A5" s="77"/>
      <c r="B5" s="38" t="s">
        <v>17</v>
      </c>
    </row>
    <row r="6" spans="1:6" ht="15.75">
      <c r="A6" s="77"/>
      <c r="B6" s="39" t="s">
        <v>18</v>
      </c>
    </row>
    <row r="7" spans="1:6" ht="15.75">
      <c r="A7" s="77"/>
      <c r="B7" s="38" t="s">
        <v>19</v>
      </c>
    </row>
    <row r="8" spans="1:6" ht="15.75">
      <c r="A8" s="77"/>
      <c r="B8" s="38" t="s">
        <v>20</v>
      </c>
    </row>
    <row r="9" spans="1:6" ht="15.75">
      <c r="A9" s="77"/>
      <c r="B9" s="39" t="s">
        <v>21</v>
      </c>
    </row>
    <row r="10" spans="1:6" ht="31.5">
      <c r="A10" s="77"/>
      <c r="B10" s="39" t="s">
        <v>22</v>
      </c>
    </row>
    <row r="11" spans="1:6" ht="15.75">
      <c r="A11" s="77"/>
      <c r="B11" s="39" t="s">
        <v>23</v>
      </c>
    </row>
    <row r="12" spans="1:6" ht="15.75">
      <c r="A12" s="77"/>
      <c r="B12" s="38" t="s">
        <v>24</v>
      </c>
    </row>
    <row r="13" spans="1:6" ht="15.75">
      <c r="A13" s="77"/>
      <c r="B13" s="38" t="s">
        <v>25</v>
      </c>
    </row>
    <row r="14" spans="1:6">
      <c r="A14" s="77"/>
      <c r="B14" s="40" t="s">
        <v>26</v>
      </c>
    </row>
    <row r="15" spans="1:6">
      <c r="A15" s="77"/>
      <c r="B15" s="41" t="s">
        <v>27</v>
      </c>
    </row>
    <row r="16" spans="1:6">
      <c r="A16" s="77"/>
      <c r="B16" s="42" t="s">
        <v>28</v>
      </c>
    </row>
    <row r="17" spans="1:2" ht="15.75">
      <c r="A17" s="77"/>
      <c r="B17" s="38" t="s">
        <v>29</v>
      </c>
    </row>
    <row r="18" spans="1:2" ht="15.75">
      <c r="A18" s="77"/>
      <c r="B18" s="38" t="s">
        <v>30</v>
      </c>
    </row>
    <row r="19" spans="1:2" ht="15.75">
      <c r="A19" s="77"/>
      <c r="B19" s="38" t="s">
        <v>31</v>
      </c>
    </row>
    <row r="20" spans="1:2" ht="15.75">
      <c r="A20" s="77"/>
      <c r="B20" s="38" t="s">
        <v>32</v>
      </c>
    </row>
    <row r="21" spans="1:2" ht="15.75">
      <c r="A21" s="77"/>
      <c r="B21" s="38" t="s">
        <v>33</v>
      </c>
    </row>
    <row r="22" spans="1:2" ht="15.75">
      <c r="A22" s="77"/>
      <c r="B22" s="38" t="s">
        <v>34</v>
      </c>
    </row>
    <row r="23" spans="1:2" ht="15.75">
      <c r="A23" s="77"/>
      <c r="B23" s="38" t="s">
        <v>35</v>
      </c>
    </row>
    <row r="24" spans="1:2" ht="15.75">
      <c r="A24" s="77"/>
      <c r="B24" s="38" t="s">
        <v>36</v>
      </c>
    </row>
    <row r="25" spans="1:2" ht="47.25">
      <c r="A25" s="77"/>
      <c r="B25" s="38" t="s">
        <v>37</v>
      </c>
    </row>
    <row r="26" spans="1:2" ht="15.75">
      <c r="A26" s="77"/>
      <c r="B26" s="38" t="s">
        <v>38</v>
      </c>
    </row>
    <row r="27" spans="1:2" ht="15.75">
      <c r="A27" s="77"/>
      <c r="B27" s="38" t="s">
        <v>39</v>
      </c>
    </row>
    <row r="28" spans="1:2" ht="15.75">
      <c r="A28" s="77"/>
      <c r="B28" s="38" t="s">
        <v>40</v>
      </c>
    </row>
    <row r="29" spans="1:2" ht="15.75">
      <c r="A29" s="77"/>
      <c r="B29" s="38" t="s">
        <v>41</v>
      </c>
    </row>
    <row r="30" spans="1:2" ht="15.75">
      <c r="A30" s="77"/>
      <c r="B30" s="38" t="s">
        <v>42</v>
      </c>
    </row>
    <row r="31" spans="1:2" ht="15.75">
      <c r="A31" s="77"/>
      <c r="B31" s="38" t="s">
        <v>43</v>
      </c>
    </row>
    <row r="32" spans="1:2" ht="15.75">
      <c r="A32" s="77"/>
      <c r="B32" s="38" t="s">
        <v>44</v>
      </c>
    </row>
    <row r="33" spans="1:2" ht="31.5">
      <c r="A33" s="77"/>
      <c r="B33" s="38" t="s">
        <v>45</v>
      </c>
    </row>
    <row r="34" spans="1:2" ht="15.75">
      <c r="A34" s="77"/>
      <c r="B34" s="38" t="s">
        <v>46</v>
      </c>
    </row>
    <row r="35" spans="1:2" ht="15.75">
      <c r="A35" s="77"/>
      <c r="B35" s="38" t="s">
        <v>47</v>
      </c>
    </row>
    <row r="36" spans="1:2" ht="15.75">
      <c r="A36" s="77"/>
      <c r="B36" s="38" t="s">
        <v>48</v>
      </c>
    </row>
    <row r="37" spans="1:2" ht="15.75">
      <c r="A37" s="77"/>
      <c r="B37" s="38" t="s">
        <v>49</v>
      </c>
    </row>
    <row r="38" spans="1:2" ht="15.75">
      <c r="A38" s="77"/>
      <c r="B38" s="38" t="s">
        <v>50</v>
      </c>
    </row>
    <row r="39" spans="1:2" ht="15.75">
      <c r="A39" s="77"/>
      <c r="B39" s="38" t="s">
        <v>51</v>
      </c>
    </row>
    <row r="40" spans="1:2" ht="15.75">
      <c r="A40" s="77"/>
      <c r="B40" s="38" t="s">
        <v>52</v>
      </c>
    </row>
    <row r="41" spans="1:2" ht="15.75">
      <c r="A41" s="77"/>
      <c r="B41" s="38" t="s">
        <v>53</v>
      </c>
    </row>
    <row r="42" spans="1:2" ht="15.75">
      <c r="A42" s="77"/>
      <c r="B42" s="38" t="s">
        <v>54</v>
      </c>
    </row>
    <row r="43" spans="1:2" ht="15.75">
      <c r="A43" s="77"/>
      <c r="B43" s="38" t="s">
        <v>55</v>
      </c>
    </row>
    <row r="44" spans="1:2" ht="15.75">
      <c r="A44" s="77"/>
      <c r="B44" s="38" t="s">
        <v>56</v>
      </c>
    </row>
    <row r="45" spans="1:2" ht="15.75">
      <c r="A45" s="77"/>
      <c r="B45" s="38" t="s">
        <v>57</v>
      </c>
    </row>
    <row r="46" spans="1:2" ht="15.75">
      <c r="A46" s="77"/>
      <c r="B46" s="38" t="s">
        <v>58</v>
      </c>
    </row>
    <row r="47" spans="1:2" ht="15.75">
      <c r="A47" s="77"/>
      <c r="B47" s="38" t="s">
        <v>59</v>
      </c>
    </row>
    <row r="48" spans="1:2" ht="15.75">
      <c r="A48" s="77"/>
      <c r="B48" s="38" t="s">
        <v>60</v>
      </c>
    </row>
    <row r="49" spans="1:2" ht="15.75">
      <c r="A49" s="77"/>
      <c r="B49" s="38" t="s">
        <v>61</v>
      </c>
    </row>
    <row r="50" spans="1:2" ht="15.75">
      <c r="A50" s="77"/>
      <c r="B50" s="39" t="s">
        <v>62</v>
      </c>
    </row>
    <row r="51" spans="1:2" ht="15.75">
      <c r="A51" s="77"/>
      <c r="B51" s="38" t="s">
        <v>63</v>
      </c>
    </row>
    <row r="52" spans="1:2" ht="15.75">
      <c r="A52" s="78"/>
      <c r="B52" s="38" t="s">
        <v>64</v>
      </c>
    </row>
    <row r="53" spans="1:2" ht="15.75">
      <c r="A53" s="78"/>
      <c r="B53" s="38" t="s">
        <v>65</v>
      </c>
    </row>
    <row r="54" spans="1:2" ht="15.75">
      <c r="A54" s="78"/>
      <c r="B54" s="38" t="s">
        <v>66</v>
      </c>
    </row>
    <row r="55" spans="1:2" ht="15.75">
      <c r="A55" s="78"/>
      <c r="B55" s="38" t="s">
        <v>67</v>
      </c>
    </row>
    <row r="56" spans="1:2" ht="15.75">
      <c r="A56" s="78"/>
      <c r="B56" s="38" t="s">
        <v>68</v>
      </c>
    </row>
    <row r="57" spans="1:2" ht="15.75">
      <c r="A57" s="78"/>
      <c r="B57" s="38" t="s">
        <v>69</v>
      </c>
    </row>
    <row r="58" spans="1:2" ht="15.75">
      <c r="A58" s="78"/>
      <c r="B58" s="38" t="s">
        <v>70</v>
      </c>
    </row>
    <row r="59" spans="1:2" ht="15.75">
      <c r="A59" s="78"/>
      <c r="B59" s="38" t="s">
        <v>71</v>
      </c>
    </row>
    <row r="60" spans="1:2" ht="15.75">
      <c r="A60" s="43"/>
      <c r="B60" s="38" t="s">
        <v>72</v>
      </c>
    </row>
    <row r="61" spans="1:2">
      <c r="A61" s="44"/>
      <c r="B61" s="45"/>
    </row>
    <row r="62" spans="1:2" ht="15.75">
      <c r="A62" s="79" t="s">
        <v>8</v>
      </c>
      <c r="B62" s="38" t="s">
        <v>73</v>
      </c>
    </row>
    <row r="63" spans="1:2" ht="15.75">
      <c r="A63" s="80"/>
      <c r="B63" s="38" t="s">
        <v>74</v>
      </c>
    </row>
    <row r="64" spans="1:2" ht="15.75">
      <c r="A64" s="80"/>
      <c r="B64" s="38" t="s">
        <v>75</v>
      </c>
    </row>
    <row r="65" spans="1:2" ht="15.75">
      <c r="A65" s="80"/>
      <c r="B65" s="38" t="s">
        <v>76</v>
      </c>
    </row>
    <row r="66" spans="1:2" ht="15.75">
      <c r="A66" s="80"/>
      <c r="B66" s="38" t="s">
        <v>100</v>
      </c>
    </row>
    <row r="67" spans="1:2" ht="15.75">
      <c r="A67" s="80"/>
      <c r="B67" s="38" t="s">
        <v>77</v>
      </c>
    </row>
    <row r="68" spans="1:2" ht="15.75">
      <c r="A68" s="80"/>
      <c r="B68" s="38" t="s">
        <v>78</v>
      </c>
    </row>
    <row r="69" spans="1:2" ht="15.75">
      <c r="A69" s="80"/>
      <c r="B69" s="38" t="s">
        <v>79</v>
      </c>
    </row>
    <row r="70" spans="1:2">
      <c r="A70" s="80"/>
      <c r="B70" s="46" t="s">
        <v>80</v>
      </c>
    </row>
    <row r="71" spans="1:2" ht="31.5">
      <c r="A71" s="80"/>
      <c r="B71" s="38" t="s">
        <v>81</v>
      </c>
    </row>
    <row r="72" spans="1:2" ht="15.75">
      <c r="A72" s="80"/>
      <c r="B72" s="38" t="s">
        <v>82</v>
      </c>
    </row>
    <row r="73" spans="1:2" ht="15.75">
      <c r="A73" s="80"/>
      <c r="B73" s="38" t="s">
        <v>83</v>
      </c>
    </row>
    <row r="74" spans="1:2" ht="63">
      <c r="A74" s="81"/>
      <c r="B74" s="38" t="s">
        <v>99</v>
      </c>
    </row>
    <row r="75" spans="1:2">
      <c r="A75" s="47"/>
      <c r="B75" s="48"/>
    </row>
    <row r="76" spans="1:2" ht="83.25" customHeight="1">
      <c r="A76" s="49" t="s">
        <v>9</v>
      </c>
      <c r="B76" s="50" t="s">
        <v>97</v>
      </c>
    </row>
    <row r="77" spans="1:2">
      <c r="B77" s="51"/>
    </row>
    <row r="78" spans="1:2" ht="90">
      <c r="B78" s="52" t="s">
        <v>98</v>
      </c>
    </row>
  </sheetData>
  <sheetProtection algorithmName="SHA-512" hashValue="puBBjtu87nB9Es/itf+zI/VuLJ+NLeIxij8i4VZFPON8l0VqKGInHXmrUR/nvqop6chw83PVniXCFWQawhfTgQ==" saltValue="3tLdrEVVzJr5I8P+zFZKeA==" spinCount="100000" sheet="1" objects="1" scenarios="1"/>
  <mergeCells count="3">
    <mergeCell ref="A1:F1"/>
    <mergeCell ref="A4:A59"/>
    <mergeCell ref="A62:A7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0D9CEDFC1EE654EB1D31AF6B3C395EF" ma:contentTypeVersion="2" ma:contentTypeDescription="Utwórz nowy dokument." ma:contentTypeScope="" ma:versionID="c29649771d76bb0eccc60658f63abebf">
  <xsd:schema xmlns:xsd="http://www.w3.org/2001/XMLSchema" xmlns:xs="http://www.w3.org/2001/XMLSchema" xmlns:p="http://schemas.microsoft.com/office/2006/metadata/properties" xmlns:ns2="34792cdb-b207-4b1e-9f5b-2b41ccf7e8c8" targetNamespace="http://schemas.microsoft.com/office/2006/metadata/properties" ma:root="true" ma:fieldsID="67401d2752178325b439327df89c1249" ns2:_="">
    <xsd:import namespace="34792cdb-b207-4b1e-9f5b-2b41ccf7e8c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792cdb-b207-4b1e-9f5b-2b41ccf7e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D921CCD-B748-45E0-9A4B-DC3A328F5D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FBAC19-7E94-488C-BAF4-1B3629D0C5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792cdb-b207-4b1e-9f5b-2b41ccf7e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2CDDD8-B907-4190-9DF4-9BE60B9A103F}">
  <ds:schemaRefs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34792cdb-b207-4b1e-9f5b-2b41ccf7e8c8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HRP</vt:lpstr>
      <vt:lpstr>Zakres rzeczowy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Romanowicz Grzegorz</dc:creator>
  <cp:keywords/>
  <dc:description/>
  <cp:lastModifiedBy>Okliński Jakub</cp:lastModifiedBy>
  <cp:revision/>
  <dcterms:created xsi:type="dcterms:W3CDTF">2019-04-08T21:45:13Z</dcterms:created>
  <dcterms:modified xsi:type="dcterms:W3CDTF">2025-02-06T14:44:00Z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0x01010050D9CEDFC1EE654EB1D31AF6B3C395EF</vt:lpwstr>
  </property>
</Properties>
</file>