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anna.szwaj1\Desktop\Spotkanie 7 kwiecień\przykładowe dokumenty\"/>
    </mc:Choice>
  </mc:AlternateContent>
  <xr:revisionPtr revIDLastSave="0" documentId="13_ncr:1_{FC7AC5CE-69F6-4729-ACB7-86DCAF579BAA}" xr6:coauthVersionLast="47" xr6:coauthVersionMax="47" xr10:uidLastSave="{00000000-0000-0000-0000-000000000000}"/>
  <bookViews>
    <workbookView xWindow="-110" yWindow="-110" windowWidth="19420" windowHeight="10420" xr2:uid="{3F3B213A-3692-4608-98D4-99E234B966DC}"/>
  </bookViews>
  <sheets>
    <sheet name="SPRAWOZDANIE" sheetId="1" r:id="rId1"/>
    <sheet name="Arkusz2" sheetId="2" r:id="rId2"/>
  </sheets>
  <definedNames>
    <definedName name="_xlnm.Print_Area" localSheetId="0">SPRAWOZDANIE!$A$3:$R$118</definedName>
  </definedName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1" i="1" l="1"/>
  <c r="F61" i="1"/>
  <c r="I61" i="1"/>
  <c r="F59" i="1"/>
  <c r="F60" i="1"/>
  <c r="F58" i="1"/>
  <c r="O30" i="1"/>
  <c r="L30" i="1"/>
  <c r="M30" i="1"/>
  <c r="K30" i="1"/>
  <c r="J61" i="1"/>
  <c r="D61" i="1"/>
  <c r="O36" i="1"/>
  <c r="L36" i="1"/>
  <c r="M36" i="1"/>
  <c r="K36" i="1"/>
  <c r="K21" i="1"/>
  <c r="O21" i="1"/>
  <c r="L21" i="1"/>
  <c r="M21" i="1"/>
  <c r="L37" i="1" l="1"/>
  <c r="M37" i="1"/>
  <c r="K37" i="1"/>
  <c r="O37" i="1"/>
</calcChain>
</file>

<file path=xl/sharedStrings.xml><?xml version="1.0" encoding="utf-8"?>
<sst xmlns="http://schemas.openxmlformats.org/spreadsheetml/2006/main" count="188" uniqueCount="170">
  <si>
    <t xml:space="preserve">Sprawozdanie: </t>
  </si>
  <si>
    <t>Nr Umowy</t>
  </si>
  <si>
    <t>Nazwa Grantobiorcy</t>
  </si>
  <si>
    <t>Sprawozdanie za okres</t>
  </si>
  <si>
    <t>Nr REGON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</si>
  <si>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</si>
  <si>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</si>
  <si>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</si>
  <si>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</si>
  <si>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</si>
  <si>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</si>
  <si>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</si>
  <si>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</si>
  <si>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</si>
  <si>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</si>
  <si>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</si>
  <si>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</si>
  <si>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</si>
  <si>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Data zapłaty</t>
  </si>
  <si>
    <t>Data wystawienia dokumentu</t>
  </si>
  <si>
    <t>Nr dowodu księgowego w ramach którego został poniesiony wydatek</t>
  </si>
  <si>
    <t>Kwota brutto na 
dokumencie 
księgowym</t>
  </si>
  <si>
    <t>Kwota VAT</t>
  </si>
  <si>
    <t>Suma kategorii Sprzęt i wyposażenie medyczne:</t>
  </si>
  <si>
    <t>Suma kategorii Sprzęt serwerowo-sieciowy, sprzęt komputerowy, oprogramowanie teleinformatyczne:</t>
  </si>
  <si>
    <t xml:space="preserve">R A Z E M </t>
  </si>
  <si>
    <t>(imię i nazwisko osoby upoważnionej do reprezentowania Grantobiorcy oraz stanowisko)</t>
  </si>
  <si>
    <t>(imię i nazwisko)</t>
  </si>
  <si>
    <t xml:space="preserve">Sprawozdanie sporządził/-a: </t>
  </si>
  <si>
    <t>Kwota przyznanego Grantu zgodnie z umową i HRP</t>
  </si>
  <si>
    <t>Zakres zadań (zbiorczo)</t>
  </si>
  <si>
    <t>Wydatki kwalifikowalne dotychczas rozliczone</t>
  </si>
  <si>
    <t>GRANT - pozostaje do rozliczenia</t>
  </si>
  <si>
    <t>ZALICZKA - pozostaje do rozliczenia</t>
  </si>
  <si>
    <t>Sprzęt i wyposażenie medyczne:</t>
  </si>
  <si>
    <t>Sprzęt serwerowo-sieciowy, sprzęt komputerowy, oprogramowanie teleinformatyczne:</t>
  </si>
  <si>
    <t xml:space="preserve">RAZEM </t>
  </si>
  <si>
    <t>Wyposażenie POZ - Kategoria/rodzaj wsparcia</t>
  </si>
  <si>
    <t>Nazwa sprzętu:</t>
  </si>
  <si>
    <t>pulsoksymetr</t>
  </si>
  <si>
    <t>waga medyczna ze wzrostomierzem</t>
  </si>
  <si>
    <t>aparat do oznaczania glukozy – glukometry</t>
  </si>
  <si>
    <t xml:space="preserve">holter ciśnieniowy </t>
  </si>
  <si>
    <t xml:space="preserve">holter ekg </t>
  </si>
  <si>
    <t>aparat usg przenośne (mobilne)</t>
  </si>
  <si>
    <t>aparat USG wszechstronny w tym doppler  z funkcjami kardio i naczyniowymi  oraz  z funkcją do badania jamy brzusznej*</t>
  </si>
  <si>
    <t xml:space="preserve">aparat do szybkiej diagnostyki - różne testy w tym CRP </t>
  </si>
  <si>
    <t>spirometr</t>
  </si>
  <si>
    <t>waga dla osób niepełnosprawnych</t>
  </si>
  <si>
    <t>wózek inwalidzki dla osoby dorosłej</t>
  </si>
  <si>
    <t>wózek inwalidzki dla dzieci</t>
  </si>
  <si>
    <t>nosze dla osób z nadwagą</t>
  </si>
  <si>
    <t>waga medyczna dla niemowląt</t>
  </si>
  <si>
    <t>aparat EKG</t>
  </si>
  <si>
    <t>tablice do badania ostrości wzroku plastikowe</t>
  </si>
  <si>
    <t>detektor tętna płodu</t>
  </si>
  <si>
    <t>fantom do nauki samobadania piersi</t>
  </si>
  <si>
    <t>bieżnia do prób wysiłkowych</t>
  </si>
  <si>
    <t xml:space="preserve">ergometr do prób wysiłkowych </t>
  </si>
  <si>
    <t>system wysiłkowy do wykonywania elektrokardiograficznych badań wysiłkowych oraz badań spoczynkowych z możliwością generowania raportów, archiwizacją badań EKG, przeglądaniem oraz opisywaniem</t>
  </si>
  <si>
    <t>nebulizator</t>
  </si>
  <si>
    <t>koncentrator tlenowy</t>
  </si>
  <si>
    <t>aparat do drenażu linfatycznego</t>
  </si>
  <si>
    <t>manekin noworodka do edukacji przeporodowej</t>
  </si>
  <si>
    <t>tablice Ishihary</t>
  </si>
  <si>
    <t>kardiotokograf L8</t>
  </si>
  <si>
    <t xml:space="preserve">waga z analizatorem masy ciała </t>
  </si>
  <si>
    <t>aparat do pomiaru ciśnienia tętniczego krwi elektroniczny i/lub manualny w róznych rozmiarach w tym z kompletem mankietów dla dzieci</t>
  </si>
  <si>
    <t xml:space="preserve">fotel ginekologiczny z regulacją wysokości </t>
  </si>
  <si>
    <t>lodówka z monitoringiem temperatury</t>
  </si>
  <si>
    <t xml:space="preserve">e- stetoskopy </t>
  </si>
  <si>
    <t>stetoskop (zwykły, internistyczny, pediatryczny)</t>
  </si>
  <si>
    <t>aparat EKG mobilny</t>
  </si>
  <si>
    <t>detektor przepływu Doppler</t>
  </si>
  <si>
    <t>bilirubinometr</t>
  </si>
  <si>
    <t>termometr elektroniczny</t>
  </si>
  <si>
    <t>tablet medyczny</t>
  </si>
  <si>
    <t xml:space="preserve">elektroniczna tablica do badania ostrości wzroku </t>
  </si>
  <si>
    <t>elektroniczna waga dla niemowląt - przenośna</t>
  </si>
  <si>
    <t>materace do kinezyterapii</t>
  </si>
  <si>
    <t>rotory do ćwiczeń kończyn górnych i kończyn dolnych</t>
  </si>
  <si>
    <t>stół i tablica do ćwiczeń manualnych</t>
  </si>
  <si>
    <t>lampa do naświetlań promieniowaniem widzialnym, podczerwonym lub ultrafioletowym</t>
  </si>
  <si>
    <t>zestaw do biostymulacji laserowej</t>
  </si>
  <si>
    <t>aparat do elektroterapii/ultradzwięków</t>
  </si>
  <si>
    <t>stół do masażu</t>
  </si>
  <si>
    <t>dermatoskop</t>
  </si>
  <si>
    <t>wizualizator naczyniowy (skaner żył)</t>
  </si>
  <si>
    <t>autorefraktometr przenośny</t>
  </si>
  <si>
    <t>kozetka lekarska</t>
  </si>
  <si>
    <t>stół do badania niemowląt</t>
  </si>
  <si>
    <t xml:space="preserve">oczyszczacz powietrza </t>
  </si>
  <si>
    <t>lampa UV bakterio- i wirusobójcza</t>
  </si>
  <si>
    <t>lampa diagnostyczna bezcieniowa</t>
  </si>
  <si>
    <t>meble medyczne</t>
  </si>
  <si>
    <t>Serwer backupowy wraz z oprogramowaniem serwerowym i backupowym i macierzą dyskową</t>
  </si>
  <si>
    <t>UPS - serwer</t>
  </si>
  <si>
    <t>Zestaw komputerowy/All in One</t>
  </si>
  <si>
    <t xml:space="preserve">Laptop </t>
  </si>
  <si>
    <t>UPS - komputer</t>
  </si>
  <si>
    <t>Oprogramowanie systemowe - w tym oprogramowanie do realizacji opieki koordynowanej</t>
  </si>
  <si>
    <t xml:space="preserve">Urządzenie sieciowe typu switch </t>
  </si>
  <si>
    <t>chat boty do rejestracji pacjentów (zakup licencji, z wyłączenim abonamentu)</t>
  </si>
  <si>
    <t>serwer do archiwizacji bazy danych oprogramowania do obsługi poradni oraz archiwizacji dokumentacji medycznej, skanów dokumentów dołączanych do dokumentacji</t>
  </si>
  <si>
    <t>urządzenie do rejestracji obrazu/drukarka do USG</t>
  </si>
  <si>
    <t>tablet/smartfon z podstawowymi funkcjami niebędnymi do kontaktowania się z pacjentem</t>
  </si>
  <si>
    <t>Roboty budowlane:</t>
  </si>
  <si>
    <t xml:space="preserve">Zakres rzeczowy Grantu
</t>
  </si>
  <si>
    <t xml:space="preserve">Kwota brutto 
wydatku </t>
  </si>
  <si>
    <t xml:space="preserve">Kwota netto 
wydatku </t>
  </si>
  <si>
    <t>TAK</t>
  </si>
  <si>
    <t>NIE</t>
  </si>
  <si>
    <t>N/D</t>
  </si>
  <si>
    <t>Uwagi</t>
  </si>
  <si>
    <t>Suma kategorii Roboty budowlane</t>
  </si>
  <si>
    <t>Nr NIP</t>
  </si>
  <si>
    <t>Roboty budowlane</t>
  </si>
  <si>
    <t>Nazwa Projektu</t>
  </si>
  <si>
    <t>Czy VAT jest kwalifikowalny 
T/N</t>
  </si>
  <si>
    <t>Nr księgowy lub ewidencyjny</t>
  </si>
  <si>
    <t>Nr indentyfikacyjny wystawcy</t>
  </si>
  <si>
    <t xml:space="preserve">Rodzaj identyfikatora wystawcy </t>
  </si>
  <si>
    <t>Opis wykonania / zrealizowania prac /nazwa towaru lub usługi</t>
  </si>
  <si>
    <t>N</t>
  </si>
  <si>
    <t>O</t>
  </si>
  <si>
    <t>P</t>
  </si>
  <si>
    <t>R</t>
  </si>
  <si>
    <t>numer:</t>
  </si>
  <si>
    <t>Kwota zaliczki rozliczana w sprawozdaniu</t>
  </si>
  <si>
    <t>Kwota wypłaconej zaliczki</t>
  </si>
  <si>
    <t>Kwota zaliczki do zwrotu (jeśli dotyczy)</t>
  </si>
  <si>
    <t xml:space="preserve">Informacja o odsetkach naliczonych na rachunku bankowym przedsięwzięcia </t>
  </si>
  <si>
    <t>Problemy napotkane w okresie sprawozdawczym:</t>
  </si>
  <si>
    <t>Do sprawozdania należy dołączyć załączniki wymienione w Zaleceniach Grantodawcy dostepnych na stronie internetowej Projektu Grantowego</t>
  </si>
  <si>
    <t>L.p.
/numer załącznika</t>
  </si>
  <si>
    <t>roboty budowlane - w zakresie infrastruktury niezbędnej do prowadzenia działalności leczniczej, których celem będzie dostosowanie i poprawa funkcjonalności pomieszczeń do poszerzanych świadczeń zdrowotnych w zakresie profilaktyki, diagnostyki i leczenia na poziomie POZ, z założeniem że przedmiotowe roboty nie zmieniają kubatury budynku oraz nie wymagają dodatkowych pozwoleń/zgód.</t>
  </si>
  <si>
    <t>otoskop</t>
  </si>
  <si>
    <t>Urządzenie wielofunkcyjne/drukarka/skaner</t>
  </si>
  <si>
    <t>okresowe</t>
  </si>
  <si>
    <t>centralka telefoniczna umożliwiająca: obsługę osoby dzwoniącej za pomocą IVR (tonowy wybór osoby/komórki, z którą chce się skontaktować), oczekiwanie w kolejce na połączenie (w przypadku, gdy linia jest zajęta), identyfikację pacjenta w systemie podczas rozmowy telefonicznej.</t>
  </si>
  <si>
    <t>Numer kontraktu</t>
  </si>
  <si>
    <t>Załącznik nr 6 do Procedury</t>
  </si>
  <si>
    <r>
      <t xml:space="preserve">Wydatki kwalifikowalne rozliczane </t>
    </r>
    <r>
      <rPr>
        <sz val="11"/>
        <color rgb="FF0066FF"/>
        <rFont val="Calibri"/>
        <family val="2"/>
        <charset val="238"/>
        <scheme val="minor"/>
      </rPr>
      <t xml:space="preserve">BIEŻĄCYM </t>
    </r>
    <r>
      <rPr>
        <sz val="11"/>
        <rFont val="Calibri"/>
        <family val="2"/>
        <charset val="238"/>
        <scheme val="minor"/>
      </rPr>
      <t>sprawozdaniem</t>
    </r>
  </si>
  <si>
    <r>
      <t xml:space="preserve">Wydatki kwalifikowalne rozliczane </t>
    </r>
    <r>
      <rPr>
        <sz val="11"/>
        <color rgb="FF0066FF"/>
        <rFont val="Calibri"/>
        <family val="2"/>
        <charset val="238"/>
        <scheme val="minor"/>
      </rPr>
      <t>NARASTAJĄCO</t>
    </r>
  </si>
  <si>
    <t>Wsparcie podstawowej opieki zdrowtnej (POZ)</t>
  </si>
  <si>
    <t>1.1</t>
  </si>
  <si>
    <t>01OW/0000/I/2024</t>
  </si>
  <si>
    <t>NZOZ ABC</t>
  </si>
  <si>
    <t>czerwiec 2025</t>
  </si>
  <si>
    <t>nie dotyczy</t>
  </si>
  <si>
    <t>NIP</t>
  </si>
  <si>
    <t>FV 0001/2025</t>
  </si>
  <si>
    <t>1851,85 </t>
  </si>
  <si>
    <r>
      <t xml:space="preserve">Wartość wydatktów kwalifikowalnych w projekcie nr </t>
    </r>
    <r>
      <rPr>
        <sz val="11"/>
        <color rgb="FFFF0000"/>
        <rFont val="Calibri"/>
        <family val="2"/>
        <charset val="238"/>
        <scheme val="minor"/>
      </rPr>
      <t>FENX.06.01-IP.03-0001/23</t>
    </r>
  </si>
  <si>
    <t>brak</t>
  </si>
  <si>
    <t>FV 0023/2025</t>
  </si>
  <si>
    <t>FV 0202/2025</t>
  </si>
  <si>
    <t>45/2025</t>
  </si>
  <si>
    <r>
      <t xml:space="preserve">1. OŚWIADCZENIE GRANTOBIORCY 
Niniejszym oświadczam, że przedstawione w ww. sprawozdaniu: 
-wydatki zostały poniesione w sposób oszczędny oraz zgodny z przepisami prawa powszechnie obowiązującego,
- wydatki zostały poniesione zgodnie z Celem Grantu, 
- wydatki nie zostały sfinansowane podwójnie* , 
- oświadczenie dotyczące kwalifikowalności VAT: ***
• nie przysługuje prawo (tj. brak jest prawnych możliwości) do obniżenia kwoty podatku należnego o kwotę podatku naliczonego lub ubiegania się o zwrot VAT (VAT JEST KWALIFIKOWALNY) 
</t>
    </r>
    <r>
      <rPr>
        <strike/>
        <sz val="11"/>
        <color rgb="FFFF0000"/>
        <rFont val="Calibri"/>
        <family val="2"/>
        <charset val="238"/>
        <scheme val="minor"/>
      </rPr>
      <t xml:space="preserve">• przysługuje prawo (tj. brak jest prawnych możliwości) do obniżenia kwoty podatku należnego o kwotę podatku naliczonego lub ubiegania się o zwrot VAT (VAT NIE JEST KWALIFIKOWALNY) </t>
    </r>
    <r>
      <rPr>
        <sz val="11"/>
        <color theme="1"/>
        <rFont val="Calibri"/>
        <family val="2"/>
        <charset val="238"/>
        <scheme val="minor"/>
      </rPr>
      <t xml:space="preserve">
- załączone skany dokumentów są zgodne z oryginałami, 
- na moment składania sprawozdania, Grantobiorca posiada aktualną umowę o udzielanie świadczeń opieki zdrowotnej z Narodowym Funduszem Zdrowia** w Placówce POZ. 
* Np. w ramach innego projektu UE lub dotacji z krajowych środków publicznych etc. 
**Grantobiorca zobowiązany jest niezwłocznie informować Grantodawcę o zawarciu, rozwiązaniu lub wygaśnięciu umowy o udzielanie świadczeń opieki zdrowotnej z Narodowym Funduszem Zdrowia w rodzaju lub zakresie odpowiadającym zakresowi Przedsięwzięcia. 
2. Oświadczenie dotyczące wyodrębnionej ewidencji księgowej 
Oświadczam, że prowadzę wyodrębnioną dokumentację finansowo-księgową i ewidencję księgową Przedsięwzięcia.  Wszystkie operacje gospodarcze dotyczące realizacji Przedsięwzięcia zostały zaewidencjonowane w księgach rachunkowych w sposób trwały, zapewniający identyfikację i weryfikację poszczególnych operacji gospodarczych związanych z Przedsięwzięciem. 
Ponadto oświadczam, że zapisy dokonane w wyodrębnionej ewidencji księgowej zostały zweryfikowane i są zgodne z wydatkami wykazanymi w sprawozdaniach okresowych Przedsięwzięcia.
3. Oświadczenie dotyczące miejsca archiwizacji dokumentów 
Oświadczam, że miejscem archiwizacji dokumentów związanych z realizacją przedsięwzięcia jest: 
• siedziba jednostki 
4. Oświadczenie dotyczące operacji na wyodrębnionym rachunku bankowym 
Oświadczam, że wyodrębniony rachunek bankowy był wykorzystywany w celu realizacji Przedsięwzięcia. Operacje dokonane na rachunku bankowym zostały zweryfikowane, tj. wydatki związane z realizacją Przedsięwzięcia zostały wykazane w sprawozdaniach okresowych Przedsięwzięcia. 
5. Oświadczenie Grantobiorcy dotyczące odsetek na wyodrębnionym rachunku bankowym 
Oświadczam, że na wyodrębnionym rachunku bankowym prowadzonym dla realizacji Przedsięwzięcia 
• zostały naliczone odsetki bankowe, które zostaną zwrócone w terminie 7 dni kalendarzowych od dnia przesłania sprawozdania okresowego***.
</t>
    </r>
    <r>
      <rPr>
        <strike/>
        <sz val="11"/>
        <color rgb="FFFF0000"/>
        <rFont val="Calibri"/>
        <family val="2"/>
        <charset val="238"/>
        <scheme val="minor"/>
      </rPr>
      <t xml:space="preserve">• nie zostały naliczone odsetki bankowe***
</t>
    </r>
    <r>
      <rPr>
        <sz val="11"/>
        <color theme="1"/>
        <rFont val="Calibri"/>
        <family val="2"/>
        <charset val="238"/>
        <scheme val="minor"/>
      </rPr>
      <t xml:space="preserve">
*** niepotrzebne skreślić</t>
    </r>
  </si>
  <si>
    <t>Anna Nowak</t>
  </si>
  <si>
    <r>
      <t>Nr telefonu</t>
    </r>
    <r>
      <rPr>
        <i/>
        <sz val="11"/>
        <color rgb="FFFF0000"/>
        <rFont val="Calibri"/>
        <family val="2"/>
        <charset val="238"/>
        <scheme val="minor"/>
      </rPr>
      <t xml:space="preserve"> 123-234-123</t>
    </r>
  </si>
  <si>
    <r>
      <t xml:space="preserve">Sprawozdanie zatwierdził/-a: </t>
    </r>
    <r>
      <rPr>
        <i/>
        <sz val="11"/>
        <color rgb="FFFF0000"/>
        <rFont val="Calibri"/>
        <family val="2"/>
        <charset val="238"/>
        <scheme val="minor"/>
      </rPr>
      <t>Jan Kowalski</t>
    </r>
  </si>
  <si>
    <t>należy wpisać nazwę pozycji z faktury</t>
  </si>
  <si>
    <t>opis wykonanych prac spójny z dokumentem księgowym</t>
  </si>
  <si>
    <t>opis wykonanych prac spójny z HRP</t>
  </si>
  <si>
    <t>np. 20,15</t>
  </si>
  <si>
    <t>opisać lub "brak"</t>
  </si>
  <si>
    <t>brak lub ilość sztuk zakupionego sprzętu</t>
  </si>
  <si>
    <t>3/2025 lub "nie dotyczy" gdy nie zawarto umowy</t>
  </si>
  <si>
    <t>NZOZ ABC, ul. Puławska 1, 00-000 Wrocław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</si>
</sst>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zł&quot;_-;\-* #,##0.00\ &quot;zł&quot;_-;_-* &quot;-&quot;??\ &quot;zł&quot;_-;_-@_-"/>
    <numFmt numFmtId="43" formatCode="_-* #,##0.00_-;\-* #,##0.00_-;_-* &quot;-&quot;??_-;_-@_-"/>
    <numFmt numFmtId="164" formatCode="yyyy\-mm\-dd;@"/>
    <numFmt numFmtId="165" formatCode="#,##0.00\ &quot;zł&quot;"/>
  </numFmts>
  <fonts count="2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1"/>
      <name val="Lato"/>
      <family val="2"/>
      <charset val="238"/>
    </font>
    <font>
      <sz val="11"/>
      <name val="Lato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rgb="FF0066FF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FF0000"/>
      <name val="Lato"/>
      <family val="2"/>
      <charset val="238"/>
    </font>
    <font>
      <i/>
      <sz val="11"/>
      <color rgb="FFFF00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trike/>
      <sz val="11"/>
      <color rgb="FFFF0000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00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hair">
        <color indexed="64"/>
      </diagonal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 diagonalUp="1" diagonalDown="1">
      <left style="thin">
        <color indexed="64"/>
      </left>
      <right style="thin">
        <color indexed="64"/>
      </right>
      <top style="medium">
        <color indexed="64"/>
      </top>
      <bottom/>
      <diagonal style="hair">
        <color indexed="64"/>
      </diagonal>
    </border>
    <border>
      <left/>
      <right style="thin">
        <color indexed="64"/>
      </right>
      <top style="medium">
        <color indexed="64"/>
      </top>
      <bottom/>
      <diagonal/>
    </border>
    <border diagonalUp="1" diagonalDown="1"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hair">
        <color indexed="64"/>
      </diagonal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41">
    <xf numFmtId="0" fontId="0" fillId="0" borderId="0" xfId="0"/>
    <xf numFmtId="0" fontId="3" fillId="2" borderId="2" xfId="0" applyFont="1" applyFill="1" applyBorder="1" applyAlignment="1">
      <alignment horizontal="center" vertical="center"/>
    </xf>
    <xf numFmtId="0" fontId="5" fillId="6" borderId="2" xfId="0" applyFont="1" applyFill="1" applyBorder="1" applyAlignment="1">
      <alignment horizontal="left" vertical="center"/>
    </xf>
    <xf numFmtId="0" fontId="5" fillId="0" borderId="2" xfId="0" applyFont="1" applyBorder="1" applyAlignment="1">
      <alignment horizontal="left" vertical="center" wrapText="1"/>
    </xf>
    <xf numFmtId="0" fontId="5" fillId="6" borderId="2" xfId="0" applyFont="1" applyFill="1" applyBorder="1" applyAlignment="1">
      <alignment horizontal="left" vertical="center" wrapText="1"/>
    </xf>
    <xf numFmtId="0" fontId="6" fillId="6" borderId="2" xfId="0" applyFont="1" applyFill="1" applyBorder="1"/>
    <xf numFmtId="0" fontId="6" fillId="0" borderId="2" xfId="0" applyFont="1" applyBorder="1" applyAlignment="1">
      <alignment wrapText="1"/>
    </xf>
    <xf numFmtId="0" fontId="6" fillId="0" borderId="2" xfId="0" applyFont="1" applyBorder="1"/>
    <xf numFmtId="0" fontId="0" fillId="7" borderId="0" xfId="0" applyFill="1"/>
    <xf numFmtId="0" fontId="6" fillId="6" borderId="2" xfId="0" applyFont="1" applyFill="1" applyBorder="1" applyAlignment="1">
      <alignment wrapText="1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4" fillId="2" borderId="0" xfId="0" applyFont="1" applyFill="1" applyAlignment="1">
      <alignment horizontal="center" vertical="center" wrapText="1"/>
    </xf>
    <xf numFmtId="0" fontId="5" fillId="0" borderId="2" xfId="0" applyFont="1" applyBorder="1" applyAlignment="1">
      <alignment wrapText="1"/>
    </xf>
    <xf numFmtId="0" fontId="3" fillId="2" borderId="29" xfId="0" applyFont="1" applyFill="1" applyBorder="1" applyAlignment="1">
      <alignment horizontal="center" vertical="center" wrapText="1"/>
    </xf>
    <xf numFmtId="0" fontId="6" fillId="7" borderId="2" xfId="0" applyFont="1" applyFill="1" applyBorder="1" applyAlignment="1">
      <alignment horizontal="right"/>
    </xf>
    <xf numFmtId="0" fontId="0" fillId="7" borderId="29" xfId="0" applyFill="1" applyBorder="1"/>
    <xf numFmtId="0" fontId="4" fillId="2" borderId="29" xfId="0" applyFont="1" applyFill="1" applyBorder="1" applyAlignment="1">
      <alignment horizontal="center" vertical="center" wrapText="1"/>
    </xf>
    <xf numFmtId="0" fontId="7" fillId="0" borderId="40" xfId="0" applyFont="1" applyBorder="1" applyAlignment="1">
      <alignment vertical="center"/>
    </xf>
    <xf numFmtId="0" fontId="7" fillId="0" borderId="41" xfId="0" applyFont="1" applyBorder="1" applyAlignment="1">
      <alignment vertical="center"/>
    </xf>
    <xf numFmtId="0" fontId="7" fillId="0" borderId="42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10" fillId="0" borderId="0" xfId="0" applyFont="1" applyAlignment="1">
      <alignment horizontal="right" vertical="center"/>
    </xf>
    <xf numFmtId="0" fontId="11" fillId="0" borderId="11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27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31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6" xfId="0" applyFont="1" applyBorder="1" applyAlignment="1">
      <alignment vertical="center" wrapText="1"/>
    </xf>
    <xf numFmtId="0" fontId="0" fillId="0" borderId="6" xfId="0" applyFont="1" applyBorder="1" applyAlignment="1">
      <alignment vertical="center"/>
    </xf>
    <xf numFmtId="164" fontId="0" fillId="0" borderId="6" xfId="0" applyNumberFormat="1" applyFont="1" applyBorder="1" applyAlignment="1">
      <alignment vertical="center"/>
    </xf>
    <xf numFmtId="0" fontId="0" fillId="0" borderId="16" xfId="0" applyFont="1" applyBorder="1" applyAlignment="1">
      <alignment horizontal="center" vertical="center"/>
    </xf>
    <xf numFmtId="0" fontId="0" fillId="0" borderId="2" xfId="0" applyFont="1" applyBorder="1" applyAlignment="1">
      <alignment vertical="center"/>
    </xf>
    <xf numFmtId="164" fontId="0" fillId="0" borderId="2" xfId="0" applyNumberFormat="1" applyFont="1" applyBorder="1" applyAlignment="1">
      <alignment vertical="center"/>
    </xf>
    <xf numFmtId="4" fontId="0" fillId="0" borderId="2" xfId="0" applyNumberFormat="1" applyFont="1" applyBorder="1" applyAlignment="1">
      <alignment vertical="center"/>
    </xf>
    <xf numFmtId="0" fontId="0" fillId="0" borderId="17" xfId="0" applyFont="1" applyBorder="1" applyAlignment="1">
      <alignment vertical="center" wrapText="1"/>
    </xf>
    <xf numFmtId="0" fontId="0" fillId="0" borderId="39" xfId="0" applyFont="1" applyBorder="1" applyAlignment="1">
      <alignment horizontal="center" vertical="center"/>
    </xf>
    <xf numFmtId="0" fontId="0" fillId="0" borderId="3" xfId="0" applyFont="1" applyBorder="1" applyAlignment="1">
      <alignment vertical="center"/>
    </xf>
    <xf numFmtId="164" fontId="0" fillId="0" borderId="3" xfId="0" applyNumberFormat="1" applyFont="1" applyBorder="1" applyAlignment="1">
      <alignment vertical="center"/>
    </xf>
    <xf numFmtId="4" fontId="0" fillId="0" borderId="3" xfId="0" applyNumberFormat="1" applyFont="1" applyBorder="1" applyAlignment="1">
      <alignment vertical="center"/>
    </xf>
    <xf numFmtId="0" fontId="0" fillId="0" borderId="32" xfId="0" applyFont="1" applyBorder="1" applyAlignment="1">
      <alignment vertical="center" wrapText="1"/>
    </xf>
    <xf numFmtId="44" fontId="0" fillId="2" borderId="12" xfId="2" applyFont="1" applyFill="1" applyBorder="1" applyAlignment="1">
      <alignment vertical="center"/>
    </xf>
    <xf numFmtId="43" fontId="0" fillId="2" borderId="20" xfId="1" applyFont="1" applyFill="1" applyBorder="1" applyAlignment="1">
      <alignment vertical="center"/>
    </xf>
    <xf numFmtId="43" fontId="0" fillId="2" borderId="25" xfId="1" applyFont="1" applyFill="1" applyBorder="1" applyAlignment="1">
      <alignment vertical="center"/>
    </xf>
    <xf numFmtId="0" fontId="0" fillId="0" borderId="29" xfId="0" applyFont="1" applyBorder="1" applyAlignment="1">
      <alignment vertical="center"/>
    </xf>
    <xf numFmtId="0" fontId="0" fillId="0" borderId="17" xfId="0" applyFont="1" applyBorder="1" applyAlignment="1">
      <alignment vertical="center"/>
    </xf>
    <xf numFmtId="0" fontId="0" fillId="0" borderId="7" xfId="0" applyFont="1" applyBorder="1" applyAlignment="1">
      <alignment vertical="center"/>
    </xf>
    <xf numFmtId="0" fontId="0" fillId="0" borderId="30" xfId="0" applyFont="1" applyBorder="1" applyAlignment="1">
      <alignment vertical="center"/>
    </xf>
    <xf numFmtId="0" fontId="0" fillId="0" borderId="8" xfId="0" applyFont="1" applyBorder="1" applyAlignment="1">
      <alignment vertical="center"/>
    </xf>
    <xf numFmtId="44" fontId="0" fillId="2" borderId="22" xfId="2" applyFont="1" applyFill="1" applyBorder="1" applyAlignment="1">
      <alignment vertical="center"/>
    </xf>
    <xf numFmtId="43" fontId="0" fillId="2" borderId="23" xfId="1" applyFont="1" applyFill="1" applyBorder="1" applyAlignment="1">
      <alignment vertical="center"/>
    </xf>
    <xf numFmtId="44" fontId="0" fillId="3" borderId="12" xfId="0" applyNumberFormat="1" applyFont="1" applyFill="1" applyBorder="1" applyAlignment="1">
      <alignment vertical="center"/>
    </xf>
    <xf numFmtId="43" fontId="0" fillId="3" borderId="20" xfId="1" applyFont="1" applyFill="1" applyBorder="1" applyAlignment="1">
      <alignment vertical="center"/>
    </xf>
    <xf numFmtId="44" fontId="0" fillId="3" borderId="27" xfId="0" applyNumberFormat="1" applyFont="1" applyFill="1" applyBorder="1" applyAlignment="1">
      <alignment vertical="center"/>
    </xf>
    <xf numFmtId="43" fontId="0" fillId="3" borderId="25" xfId="1" applyFont="1" applyFill="1" applyBorder="1" applyAlignment="1">
      <alignment vertical="center"/>
    </xf>
    <xf numFmtId="0" fontId="0" fillId="4" borderId="2" xfId="0" applyFont="1" applyFill="1" applyBorder="1" applyAlignment="1">
      <alignment vertical="center"/>
    </xf>
    <xf numFmtId="0" fontId="0" fillId="4" borderId="2" xfId="0" applyFont="1" applyFill="1" applyBorder="1" applyAlignment="1">
      <alignment vertical="center" wrapText="1"/>
    </xf>
    <xf numFmtId="0" fontId="0" fillId="5" borderId="2" xfId="0" applyFont="1" applyFill="1" applyBorder="1" applyAlignment="1">
      <alignment vertical="center"/>
    </xf>
    <xf numFmtId="44" fontId="0" fillId="4" borderId="2" xfId="2" applyFont="1" applyFill="1" applyBorder="1" applyAlignment="1">
      <alignment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6" fillId="0" borderId="1" xfId="0" applyFont="1" applyBorder="1" applyAlignment="1">
      <alignment vertical="center"/>
    </xf>
    <xf numFmtId="0" fontId="16" fillId="0" borderId="26" xfId="0" applyFont="1" applyBorder="1" applyAlignment="1">
      <alignment vertical="center"/>
    </xf>
    <xf numFmtId="49" fontId="16" fillId="0" borderId="1" xfId="0" applyNumberFormat="1" applyFont="1" applyBorder="1" applyAlignment="1">
      <alignment vertical="center"/>
    </xf>
    <xf numFmtId="0" fontId="15" fillId="0" borderId="6" xfId="0" applyFont="1" applyBorder="1" applyAlignment="1">
      <alignment vertical="center"/>
    </xf>
    <xf numFmtId="0" fontId="17" fillId="0" borderId="6" xfId="0" applyFont="1" applyBorder="1" applyAlignment="1">
      <alignment vertical="center" wrapText="1"/>
    </xf>
    <xf numFmtId="0" fontId="17" fillId="0" borderId="6" xfId="0" applyFont="1" applyBorder="1" applyAlignment="1">
      <alignment vertical="center"/>
    </xf>
    <xf numFmtId="164" fontId="17" fillId="0" borderId="6" xfId="0" applyNumberFormat="1" applyFont="1" applyBorder="1" applyAlignment="1">
      <alignment vertical="center"/>
    </xf>
    <xf numFmtId="4" fontId="15" fillId="0" borderId="6" xfId="0" applyNumberFormat="1" applyFont="1" applyBorder="1" applyAlignment="1">
      <alignment vertical="center"/>
    </xf>
    <xf numFmtId="4" fontId="17" fillId="0" borderId="6" xfId="0" applyNumberFormat="1" applyFont="1" applyBorder="1" applyAlignment="1">
      <alignment vertical="center"/>
    </xf>
    <xf numFmtId="4" fontId="17" fillId="0" borderId="6" xfId="0" applyNumberFormat="1" applyFont="1" applyBorder="1" applyAlignment="1">
      <alignment horizontal="right" vertical="center"/>
    </xf>
    <xf numFmtId="49" fontId="0" fillId="0" borderId="2" xfId="0" applyNumberFormat="1" applyFont="1" applyBorder="1" applyAlignment="1">
      <alignment vertical="center"/>
    </xf>
    <xf numFmtId="0" fontId="17" fillId="0" borderId="19" xfId="0" applyFont="1" applyBorder="1" applyAlignment="1">
      <alignment horizontal="center" vertical="center" wrapText="1"/>
    </xf>
    <xf numFmtId="0" fontId="17" fillId="0" borderId="28" xfId="0" applyFont="1" applyBorder="1" applyAlignment="1">
      <alignment horizontal="center" vertical="center"/>
    </xf>
    <xf numFmtId="165" fontId="15" fillId="0" borderId="2" xfId="0" applyNumberFormat="1" applyFont="1" applyBorder="1" applyAlignment="1">
      <alignment vertical="center"/>
    </xf>
    <xf numFmtId="4" fontId="15" fillId="0" borderId="2" xfId="0" applyNumberFormat="1" applyFont="1" applyBorder="1" applyAlignment="1">
      <alignment vertical="center"/>
    </xf>
    <xf numFmtId="4" fontId="18" fillId="0" borderId="0" xfId="0" applyNumberFormat="1" applyFont="1" applyAlignment="1">
      <alignment vertical="center"/>
    </xf>
    <xf numFmtId="0" fontId="17" fillId="0" borderId="29" xfId="0" applyFont="1" applyBorder="1" applyAlignment="1">
      <alignment horizontal="center" vertical="center"/>
    </xf>
    <xf numFmtId="0" fontId="0" fillId="10" borderId="17" xfId="0" applyFont="1" applyFill="1" applyBorder="1" applyAlignment="1">
      <alignment vertical="center"/>
    </xf>
    <xf numFmtId="0" fontId="17" fillId="0" borderId="1" xfId="0" applyFont="1" applyBorder="1" applyAlignment="1">
      <alignment vertical="center"/>
    </xf>
    <xf numFmtId="49" fontId="15" fillId="0" borderId="2" xfId="0" applyNumberFormat="1" applyFont="1" applyBorder="1" applyAlignment="1">
      <alignment vertical="center"/>
    </xf>
    <xf numFmtId="4" fontId="15" fillId="5" borderId="2" xfId="0" applyNumberFormat="1" applyFont="1" applyFill="1" applyBorder="1" applyAlignment="1">
      <alignment vertical="center"/>
    </xf>
    <xf numFmtId="4" fontId="17" fillId="5" borderId="2" xfId="0" applyNumberFormat="1" applyFont="1" applyFill="1" applyBorder="1" applyAlignment="1">
      <alignment vertical="center"/>
    </xf>
    <xf numFmtId="44" fontId="15" fillId="4" borderId="2" xfId="2" applyFont="1" applyFill="1" applyBorder="1" applyAlignment="1">
      <alignment vertical="center"/>
    </xf>
    <xf numFmtId="0" fontId="17" fillId="0" borderId="0" xfId="0" applyFont="1" applyAlignment="1">
      <alignment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21" xfId="0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horizontal="right" vertical="center"/>
    </xf>
    <xf numFmtId="0" fontId="9" fillId="3" borderId="12" xfId="0" applyFont="1" applyFill="1" applyBorder="1" applyAlignment="1">
      <alignment horizontal="right" vertical="center"/>
    </xf>
    <xf numFmtId="0" fontId="9" fillId="2" borderId="14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9" fillId="2" borderId="24" xfId="0" applyFont="1" applyFill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0" fillId="4" borderId="3" xfId="0" applyFont="1" applyFill="1" applyBorder="1" applyAlignment="1">
      <alignment horizontal="center" vertical="center"/>
    </xf>
    <xf numFmtId="0" fontId="0" fillId="0" borderId="43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4" borderId="2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vertical="center"/>
    </xf>
    <xf numFmtId="0" fontId="0" fillId="4" borderId="37" xfId="0" applyFont="1" applyFill="1" applyBorder="1" applyAlignment="1">
      <alignment horizontal="center" vertical="center"/>
    </xf>
    <xf numFmtId="0" fontId="0" fillId="0" borderId="44" xfId="0" applyFont="1" applyBorder="1" applyAlignment="1">
      <alignment vertical="center"/>
    </xf>
    <xf numFmtId="0" fontId="0" fillId="0" borderId="38" xfId="0" applyFont="1" applyBorder="1" applyAlignment="1">
      <alignment horizontal="center" vertical="center"/>
    </xf>
    <xf numFmtId="0" fontId="0" fillId="0" borderId="45" xfId="0" applyFont="1" applyBorder="1" applyAlignment="1">
      <alignment vertical="center"/>
    </xf>
    <xf numFmtId="0" fontId="0" fillId="0" borderId="28" xfId="0" applyFont="1" applyBorder="1" applyAlignment="1">
      <alignment horizontal="center" vertical="center"/>
    </xf>
    <xf numFmtId="0" fontId="0" fillId="0" borderId="46" xfId="0" applyFont="1" applyBorder="1" applyAlignment="1">
      <alignment vertical="center"/>
    </xf>
    <xf numFmtId="49" fontId="16" fillId="0" borderId="4" xfId="0" applyNumberFormat="1" applyFont="1" applyBorder="1" applyAlignment="1">
      <alignment horizontal="left" vertical="center"/>
    </xf>
    <xf numFmtId="49" fontId="16" fillId="0" borderId="33" xfId="0" applyNumberFormat="1" applyFont="1" applyBorder="1" applyAlignment="1">
      <alignment horizontal="left" vertical="center"/>
    </xf>
    <xf numFmtId="0" fontId="0" fillId="0" borderId="0" xfId="0" applyFont="1" applyAlignment="1">
      <alignment horizontal="left" vertical="center" wrapText="1"/>
    </xf>
    <xf numFmtId="0" fontId="0" fillId="4" borderId="29" xfId="0" applyFont="1" applyFill="1" applyBorder="1" applyAlignment="1">
      <alignment horizontal="center" vertical="center" wrapText="1"/>
    </xf>
    <xf numFmtId="0" fontId="0" fillId="4" borderId="34" xfId="0" applyFont="1" applyFill="1" applyBorder="1" applyAlignment="1">
      <alignment horizontal="center" vertical="center" wrapText="1"/>
    </xf>
    <xf numFmtId="4" fontId="15" fillId="4" borderId="29" xfId="0" applyNumberFormat="1" applyFont="1" applyFill="1" applyBorder="1" applyAlignment="1">
      <alignment horizontal="center" vertical="center"/>
    </xf>
    <xf numFmtId="4" fontId="15" fillId="4" borderId="34" xfId="0" applyNumberFormat="1" applyFont="1" applyFill="1" applyBorder="1" applyAlignment="1">
      <alignment horizontal="center" vertical="center"/>
    </xf>
    <xf numFmtId="44" fontId="15" fillId="4" borderId="29" xfId="2" applyFont="1" applyFill="1" applyBorder="1" applyAlignment="1">
      <alignment horizontal="center" vertical="center"/>
    </xf>
    <xf numFmtId="44" fontId="15" fillId="4" borderId="34" xfId="2" applyFont="1" applyFill="1" applyBorder="1" applyAlignment="1">
      <alignment horizontal="center" vertical="center"/>
    </xf>
    <xf numFmtId="0" fontId="0" fillId="4" borderId="35" xfId="0" applyFont="1" applyFill="1" applyBorder="1" applyAlignment="1">
      <alignment horizontal="center" vertical="center" wrapText="1"/>
    </xf>
    <xf numFmtId="4" fontId="15" fillId="8" borderId="29" xfId="0" applyNumberFormat="1" applyFont="1" applyFill="1" applyBorder="1" applyAlignment="1">
      <alignment horizontal="center" vertical="center"/>
    </xf>
    <xf numFmtId="0" fontId="15" fillId="8" borderId="35" xfId="0" applyFont="1" applyFill="1" applyBorder="1" applyAlignment="1">
      <alignment horizontal="center" vertical="center"/>
    </xf>
    <xf numFmtId="0" fontId="15" fillId="8" borderId="34" xfId="0" applyFont="1" applyFill="1" applyBorder="1" applyAlignment="1">
      <alignment horizontal="center" vertical="center"/>
    </xf>
    <xf numFmtId="44" fontId="15" fillId="4" borderId="35" xfId="2" applyFont="1" applyFill="1" applyBorder="1" applyAlignment="1">
      <alignment horizontal="center" vertical="center"/>
    </xf>
    <xf numFmtId="0" fontId="0" fillId="9" borderId="4" xfId="0" applyFont="1" applyFill="1" applyBorder="1" applyAlignment="1">
      <alignment horizontal="center" vertical="center"/>
    </xf>
    <xf numFmtId="0" fontId="0" fillId="9" borderId="5" xfId="0" applyFont="1" applyFill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33" xfId="0" applyFont="1" applyBorder="1" applyAlignment="1">
      <alignment horizontal="center" vertical="center"/>
    </xf>
    <xf numFmtId="0" fontId="4" fillId="2" borderId="36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37" xfId="0" applyFont="1" applyFill="1" applyBorder="1" applyAlignment="1">
      <alignment horizontal="center" vertical="center" wrapText="1"/>
    </xf>
    <xf numFmtId="0" fontId="4" fillId="2" borderId="38" xfId="0" applyFont="1" applyFill="1" applyBorder="1" applyAlignment="1">
      <alignment horizontal="center" vertical="center" wrapText="1"/>
    </xf>
    <xf numFmtId="0" fontId="4" fillId="2" borderId="28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vertical="center"/>
    </xf>
    <xf numFmtId="0" fontId="17" fillId="0" borderId="6" xfId="0" applyFont="1" applyFill="1" applyBorder="1" applyAlignment="1">
      <alignment vertical="center" wrapText="1"/>
    </xf>
    <xf numFmtId="4" fontId="15" fillId="5" borderId="2" xfId="0" applyNumberFormat="1" applyFont="1" applyFill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49" fontId="15" fillId="0" borderId="6" xfId="0" applyNumberFormat="1" applyFont="1" applyBorder="1" applyAlignment="1">
      <alignment horizontal="center" vertical="center" wrapText="1"/>
    </xf>
  </cellXfs>
  <cellStyles count="3">
    <cellStyle name="Dziesiętny" xfId="1" builtinId="3"/>
    <cellStyle name="Normalny" xfId="0" builtinId="0"/>
    <cellStyle name="Walutowy" xfId="2" builtinId="4"/>
  </cellStyles>
  <dxfs count="0"/>
  <tableStyles count="0" defaultTableStyle="TableStyleMedium2" defaultPivotStyle="PivotStyleLight16"/>
  <colors>
    <mruColors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857250</xdr:colOff>
      <xdr:row>2</xdr:row>
      <xdr:rowOff>66675</xdr:rowOff>
    </xdr:from>
    <xdr:to>
      <xdr:col>15</xdr:col>
      <xdr:colOff>366464</xdr:colOff>
      <xdr:row>2</xdr:row>
      <xdr:rowOff>920189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6C3B242E-8E01-490C-A566-299ABBB023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10125" y="523875"/>
          <a:ext cx="8138865" cy="853514"/>
        </a:xfrm>
        <a:prstGeom prst="rect">
          <a:avLst/>
        </a:prstGeom>
      </xdr:spPr>
    </xdr:pic>
    <xdr:clientData/>
  </xdr:twoCellAnchor>
  <xdr:twoCellAnchor>
    <xdr:from>
      <xdr:col>6</xdr:col>
      <xdr:colOff>246530</xdr:colOff>
      <xdr:row>3</xdr:row>
      <xdr:rowOff>164352</xdr:rowOff>
    </xdr:from>
    <xdr:to>
      <xdr:col>7</xdr:col>
      <xdr:colOff>1165413</xdr:colOff>
      <xdr:row>5</xdr:row>
      <xdr:rowOff>224118</xdr:rowOff>
    </xdr:to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90B97AF5-349D-4ACD-82EA-E58CAA63668F}"/>
            </a:ext>
          </a:extLst>
        </xdr:cNvPr>
        <xdr:cNvSpPr txBox="1"/>
      </xdr:nvSpPr>
      <xdr:spPr>
        <a:xfrm>
          <a:off x="8598648" y="1770528"/>
          <a:ext cx="2002118" cy="605119"/>
        </a:xfrm>
        <a:prstGeom prst="rect">
          <a:avLst/>
        </a:prstGeom>
        <a:solidFill>
          <a:schemeClr val="bg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100"/>
            <a:t>Sprawozdanie 1 w wersji 1, jeśli będzie korekta</a:t>
          </a:r>
          <a:r>
            <a:rPr lang="pl-PL" sz="1100" baseline="0"/>
            <a:t> to nadajemy numer 1.2</a:t>
          </a:r>
          <a:endParaRPr lang="pl-PL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7A6F79-422F-4544-BC0C-99C8A0B0E8BB}">
  <dimension ref="A1:Q143"/>
  <sheetViews>
    <sheetView tabSelected="1" topLeftCell="A91" zoomScale="85" zoomScaleNormal="85" workbookViewId="0">
      <selection activeCell="C7" sqref="C7"/>
    </sheetView>
  </sheetViews>
  <sheetFormatPr defaultColWidth="8.7265625" defaultRowHeight="18" x14ac:dyDescent="0.35"/>
  <cols>
    <col min="1" max="1" width="17.7265625" style="10" customWidth="1"/>
    <col min="2" max="2" width="27" style="10" customWidth="1"/>
    <col min="3" max="3" width="43.453125" style="10" customWidth="1"/>
    <col min="4" max="4" width="17.26953125" style="10" customWidth="1"/>
    <col min="5" max="5" width="18.26953125" style="10" customWidth="1"/>
    <col min="6" max="7" width="15.453125" style="10" customWidth="1"/>
    <col min="8" max="8" width="19.453125" style="10" customWidth="1"/>
    <col min="9" max="9" width="23.26953125" style="10" customWidth="1"/>
    <col min="10" max="10" width="14.7265625" style="10" customWidth="1"/>
    <col min="11" max="11" width="12.7265625" style="10" customWidth="1"/>
    <col min="12" max="12" width="13.26953125" style="10" customWidth="1"/>
    <col min="13" max="13" width="11.26953125" style="10" customWidth="1"/>
    <col min="14" max="14" width="16.453125" style="10" customWidth="1"/>
    <col min="15" max="15" width="18.54296875" style="10" customWidth="1"/>
    <col min="16" max="16" width="28" style="10" customWidth="1"/>
    <col min="17" max="17" width="24.453125" style="10" customWidth="1"/>
    <col min="18" max="16384" width="8.7265625" style="10"/>
  </cols>
  <sheetData>
    <row r="1" spans="1:17" x14ac:dyDescent="0.35">
      <c r="O1" s="26" t="s">
        <v>141</v>
      </c>
    </row>
    <row r="3" spans="1:17" ht="90" customHeight="1" thickBot="1" x14ac:dyDescent="0.4"/>
    <row r="4" spans="1:17" ht="24.75" customHeight="1" thickBot="1" x14ac:dyDescent="0.4">
      <c r="B4" s="25" t="s">
        <v>117</v>
      </c>
      <c r="C4" s="69" t="s">
        <v>144</v>
      </c>
      <c r="D4" s="26"/>
    </row>
    <row r="5" spans="1:17" ht="18.5" thickBot="1" x14ac:dyDescent="0.4">
      <c r="B5" s="25" t="s">
        <v>0</v>
      </c>
      <c r="C5" s="70" t="s">
        <v>138</v>
      </c>
      <c r="D5" s="27" t="s">
        <v>127</v>
      </c>
      <c r="E5" s="113" t="s">
        <v>145</v>
      </c>
      <c r="F5" s="114"/>
      <c r="G5" s="12"/>
    </row>
    <row r="6" spans="1:17" ht="18.5" thickBot="1" x14ac:dyDescent="0.4">
      <c r="B6" s="25"/>
      <c r="D6" s="25"/>
    </row>
    <row r="7" spans="1:17" ht="18.5" thickBot="1" x14ac:dyDescent="0.4">
      <c r="B7" s="25" t="s">
        <v>1</v>
      </c>
      <c r="C7" s="69" t="s">
        <v>146</v>
      </c>
      <c r="D7" s="27" t="s">
        <v>115</v>
      </c>
      <c r="E7" s="69">
        <v>1234567890</v>
      </c>
      <c r="G7" s="12"/>
    </row>
    <row r="8" spans="1:17" ht="18.5" thickBot="1" x14ac:dyDescent="0.4">
      <c r="B8" s="25" t="s">
        <v>2</v>
      </c>
      <c r="C8" s="69" t="s">
        <v>169</v>
      </c>
      <c r="D8" s="27" t="s">
        <v>4</v>
      </c>
      <c r="E8" s="69">
        <v>123456789</v>
      </c>
      <c r="G8" s="12"/>
    </row>
    <row r="9" spans="1:17" ht="18.5" thickBot="1" x14ac:dyDescent="0.4">
      <c r="B9" s="25" t="s">
        <v>3</v>
      </c>
      <c r="C9" s="71" t="s">
        <v>148</v>
      </c>
      <c r="D9" s="26"/>
    </row>
    <row r="12" spans="1:17" ht="18.5" thickBot="1" x14ac:dyDescent="0.4"/>
    <row r="13" spans="1:17" s="13" customFormat="1" ht="73" thickBot="1" x14ac:dyDescent="0.4">
      <c r="A13" s="28" t="s">
        <v>134</v>
      </c>
      <c r="B13" s="29" t="s">
        <v>107</v>
      </c>
      <c r="C13" s="29" t="s">
        <v>122</v>
      </c>
      <c r="D13" s="14" t="s">
        <v>121</v>
      </c>
      <c r="E13" s="14" t="s">
        <v>120</v>
      </c>
      <c r="F13" s="29" t="s">
        <v>20</v>
      </c>
      <c r="G13" s="29" t="s">
        <v>119</v>
      </c>
      <c r="H13" s="29" t="s">
        <v>19</v>
      </c>
      <c r="I13" s="29" t="s">
        <v>18</v>
      </c>
      <c r="J13" s="29" t="s">
        <v>21</v>
      </c>
      <c r="K13" s="29" t="s">
        <v>108</v>
      </c>
      <c r="L13" s="29" t="s">
        <v>109</v>
      </c>
      <c r="M13" s="29" t="s">
        <v>22</v>
      </c>
      <c r="N13" s="29" t="s">
        <v>118</v>
      </c>
      <c r="O13" s="29" t="s">
        <v>153</v>
      </c>
      <c r="P13" s="30" t="s">
        <v>140</v>
      </c>
      <c r="Q13" s="31" t="s">
        <v>113</v>
      </c>
    </row>
    <row r="14" spans="1:17" s="11" customFormat="1" ht="18.5" thickBot="1" x14ac:dyDescent="0.4">
      <c r="A14" s="32" t="s">
        <v>5</v>
      </c>
      <c r="B14" s="33" t="s">
        <v>6</v>
      </c>
      <c r="C14" s="32" t="s">
        <v>7</v>
      </c>
      <c r="D14" s="33" t="s">
        <v>8</v>
      </c>
      <c r="E14" s="32" t="s">
        <v>9</v>
      </c>
      <c r="F14" s="33" t="s">
        <v>10</v>
      </c>
      <c r="G14" s="33" t="s">
        <v>11</v>
      </c>
      <c r="H14" s="33" t="s">
        <v>12</v>
      </c>
      <c r="I14" s="33" t="s">
        <v>13</v>
      </c>
      <c r="J14" s="33" t="s">
        <v>14</v>
      </c>
      <c r="K14" s="33" t="s">
        <v>15</v>
      </c>
      <c r="L14" s="33" t="s">
        <v>16</v>
      </c>
      <c r="M14" s="33" t="s">
        <v>17</v>
      </c>
      <c r="N14" s="33" t="s">
        <v>123</v>
      </c>
      <c r="O14" s="33" t="s">
        <v>124</v>
      </c>
      <c r="P14" s="33" t="s">
        <v>125</v>
      </c>
      <c r="Q14" s="34" t="s">
        <v>126</v>
      </c>
    </row>
    <row r="15" spans="1:17" ht="29" x14ac:dyDescent="0.35">
      <c r="A15" s="35">
        <v>1</v>
      </c>
      <c r="B15" s="73" t="s">
        <v>42</v>
      </c>
      <c r="C15" s="136" t="s">
        <v>162</v>
      </c>
      <c r="D15" s="74" t="s">
        <v>150</v>
      </c>
      <c r="E15" s="74">
        <v>987654321</v>
      </c>
      <c r="F15" s="74" t="s">
        <v>151</v>
      </c>
      <c r="G15" s="74">
        <v>1</v>
      </c>
      <c r="H15" s="75">
        <v>45809</v>
      </c>
      <c r="I15" s="75">
        <v>45822</v>
      </c>
      <c r="J15" s="77">
        <v>2000</v>
      </c>
      <c r="K15" s="78">
        <v>2000</v>
      </c>
      <c r="L15" s="78" t="s">
        <v>152</v>
      </c>
      <c r="M15" s="77">
        <v>148.15</v>
      </c>
      <c r="N15" s="74" t="s">
        <v>110</v>
      </c>
      <c r="O15" s="76">
        <v>2000</v>
      </c>
      <c r="P15" s="140" t="s">
        <v>168</v>
      </c>
      <c r="Q15" s="80" t="s">
        <v>167</v>
      </c>
    </row>
    <row r="16" spans="1:17" x14ac:dyDescent="0.35">
      <c r="A16" s="39">
        <v>2</v>
      </c>
      <c r="B16" s="36"/>
      <c r="C16" s="40"/>
      <c r="D16" s="40"/>
      <c r="E16" s="40"/>
      <c r="F16" s="40"/>
      <c r="G16" s="40"/>
      <c r="H16" s="41"/>
      <c r="I16" s="41"/>
      <c r="J16" s="42"/>
      <c r="K16" s="42"/>
      <c r="L16" s="42"/>
      <c r="M16" s="42"/>
      <c r="N16" s="40"/>
      <c r="O16" s="42"/>
      <c r="P16" s="79"/>
      <c r="Q16" s="43"/>
    </row>
    <row r="17" spans="1:17" x14ac:dyDescent="0.35">
      <c r="A17" s="39">
        <v>3</v>
      </c>
      <c r="B17" s="36"/>
      <c r="C17" s="40"/>
      <c r="D17" s="40"/>
      <c r="E17" s="40"/>
      <c r="F17" s="40"/>
      <c r="G17" s="40"/>
      <c r="H17" s="41"/>
      <c r="I17" s="41"/>
      <c r="J17" s="42"/>
      <c r="K17" s="42"/>
      <c r="L17" s="42"/>
      <c r="M17" s="42"/>
      <c r="N17" s="40"/>
      <c r="O17" s="42"/>
      <c r="P17" s="79"/>
      <c r="Q17" s="43"/>
    </row>
    <row r="18" spans="1:17" x14ac:dyDescent="0.35">
      <c r="A18" s="39">
        <v>4</v>
      </c>
      <c r="B18" s="36"/>
      <c r="C18" s="40"/>
      <c r="D18" s="40"/>
      <c r="E18" s="40"/>
      <c r="F18" s="40"/>
      <c r="G18" s="40"/>
      <c r="H18" s="41"/>
      <c r="I18" s="41"/>
      <c r="J18" s="42"/>
      <c r="K18" s="42"/>
      <c r="L18" s="42"/>
      <c r="M18" s="42"/>
      <c r="N18" s="40"/>
      <c r="O18" s="42"/>
      <c r="P18" s="79"/>
      <c r="Q18" s="43"/>
    </row>
    <row r="19" spans="1:17" x14ac:dyDescent="0.35">
      <c r="A19" s="39">
        <v>5</v>
      </c>
      <c r="B19" s="36"/>
      <c r="C19" s="40"/>
      <c r="D19" s="40"/>
      <c r="E19" s="40"/>
      <c r="F19" s="40"/>
      <c r="G19" s="40"/>
      <c r="H19" s="41"/>
      <c r="I19" s="41"/>
      <c r="J19" s="42"/>
      <c r="K19" s="42"/>
      <c r="L19" s="42"/>
      <c r="M19" s="42"/>
      <c r="N19" s="40"/>
      <c r="O19" s="42"/>
      <c r="P19" s="79"/>
      <c r="Q19" s="43"/>
    </row>
    <row r="20" spans="1:17" ht="18.5" thickBot="1" x14ac:dyDescent="0.4">
      <c r="A20" s="44">
        <v>6</v>
      </c>
      <c r="B20" s="36"/>
      <c r="C20" s="45"/>
      <c r="D20" s="45"/>
      <c r="E20" s="45"/>
      <c r="F20" s="45"/>
      <c r="G20" s="45"/>
      <c r="H20" s="46"/>
      <c r="I20" s="46"/>
      <c r="J20" s="47"/>
      <c r="K20" s="47"/>
      <c r="L20" s="47"/>
      <c r="M20" s="47"/>
      <c r="N20" s="45"/>
      <c r="O20" s="47"/>
      <c r="P20" s="47"/>
      <c r="Q20" s="48"/>
    </row>
    <row r="21" spans="1:17" ht="18.5" thickBot="1" x14ac:dyDescent="0.4">
      <c r="A21" s="93" t="s">
        <v>23</v>
      </c>
      <c r="B21" s="94"/>
      <c r="C21" s="94"/>
      <c r="D21" s="94"/>
      <c r="E21" s="94"/>
      <c r="F21" s="94"/>
      <c r="G21" s="94"/>
      <c r="H21" s="94"/>
      <c r="I21" s="94"/>
      <c r="J21" s="95"/>
      <c r="K21" s="49">
        <f t="shared" ref="K21:M21" si="0">SUM(K15:K20)</f>
        <v>2000</v>
      </c>
      <c r="L21" s="49">
        <f t="shared" si="0"/>
        <v>0</v>
      </c>
      <c r="M21" s="49">
        <f t="shared" si="0"/>
        <v>148.15</v>
      </c>
      <c r="N21" s="50"/>
      <c r="O21" s="49">
        <f>SUM(O15:O20)</f>
        <v>2000</v>
      </c>
      <c r="P21" s="49"/>
      <c r="Q21" s="51"/>
    </row>
    <row r="22" spans="1:17" ht="58" x14ac:dyDescent="0.35">
      <c r="A22" s="35">
        <v>7</v>
      </c>
      <c r="B22" s="73" t="s">
        <v>105</v>
      </c>
      <c r="C22" s="136" t="s">
        <v>162</v>
      </c>
      <c r="D22" s="74" t="s">
        <v>150</v>
      </c>
      <c r="E22" s="74">
        <v>123123123</v>
      </c>
      <c r="F22" s="74" t="s">
        <v>155</v>
      </c>
      <c r="G22" s="74">
        <v>2</v>
      </c>
      <c r="H22" s="75">
        <v>45440</v>
      </c>
      <c r="I22" s="75">
        <v>45809</v>
      </c>
      <c r="J22" s="77">
        <v>1000</v>
      </c>
      <c r="K22" s="77">
        <v>1000</v>
      </c>
      <c r="L22" s="74">
        <v>813.01</v>
      </c>
      <c r="M22" s="74">
        <v>186.99</v>
      </c>
      <c r="N22" s="37" t="s">
        <v>110</v>
      </c>
      <c r="O22" s="77">
        <v>1000</v>
      </c>
      <c r="P22" s="81" t="s">
        <v>149</v>
      </c>
      <c r="Q22" s="80" t="s">
        <v>154</v>
      </c>
    </row>
    <row r="23" spans="1:17" x14ac:dyDescent="0.35">
      <c r="A23" s="39">
        <v>8</v>
      </c>
      <c r="B23" s="36"/>
      <c r="C23" s="40"/>
      <c r="D23" s="40"/>
      <c r="E23" s="40"/>
      <c r="F23" s="40"/>
      <c r="G23" s="40"/>
      <c r="H23" s="41"/>
      <c r="I23" s="41"/>
      <c r="J23" s="40"/>
      <c r="K23" s="40"/>
      <c r="L23" s="40"/>
      <c r="M23" s="40"/>
      <c r="N23" s="37"/>
      <c r="O23" s="40"/>
      <c r="P23" s="52"/>
      <c r="Q23" s="53"/>
    </row>
    <row r="24" spans="1:17" x14ac:dyDescent="0.35">
      <c r="A24" s="39">
        <v>9</v>
      </c>
      <c r="B24" s="36"/>
      <c r="C24" s="40"/>
      <c r="D24" s="40"/>
      <c r="E24" s="40"/>
      <c r="F24" s="40"/>
      <c r="G24" s="40"/>
      <c r="H24" s="41"/>
      <c r="I24" s="41"/>
      <c r="J24" s="40"/>
      <c r="K24" s="40"/>
      <c r="L24" s="40"/>
      <c r="M24" s="40"/>
      <c r="N24" s="37"/>
      <c r="O24" s="40"/>
      <c r="P24" s="52"/>
      <c r="Q24" s="53"/>
    </row>
    <row r="25" spans="1:17" x14ac:dyDescent="0.35">
      <c r="A25" s="39">
        <v>10</v>
      </c>
      <c r="B25" s="36"/>
      <c r="C25" s="40"/>
      <c r="D25" s="40"/>
      <c r="E25" s="40"/>
      <c r="F25" s="40"/>
      <c r="G25" s="40"/>
      <c r="H25" s="41"/>
      <c r="I25" s="41"/>
      <c r="J25" s="40"/>
      <c r="K25" s="40"/>
      <c r="L25" s="40"/>
      <c r="M25" s="40"/>
      <c r="N25" s="37"/>
      <c r="O25" s="40"/>
      <c r="P25" s="52"/>
      <c r="Q25" s="53"/>
    </row>
    <row r="26" spans="1:17" x14ac:dyDescent="0.35">
      <c r="A26" s="39">
        <v>11</v>
      </c>
      <c r="B26" s="36"/>
      <c r="C26" s="40"/>
      <c r="D26" s="40"/>
      <c r="E26" s="40"/>
      <c r="F26" s="40"/>
      <c r="G26" s="40"/>
      <c r="H26" s="41"/>
      <c r="I26" s="41"/>
      <c r="J26" s="40"/>
      <c r="K26" s="40"/>
      <c r="L26" s="40"/>
      <c r="M26" s="40"/>
      <c r="N26" s="37"/>
      <c r="O26" s="40"/>
      <c r="P26" s="52"/>
      <c r="Q26" s="53"/>
    </row>
    <row r="27" spans="1:17" x14ac:dyDescent="0.35">
      <c r="A27" s="39">
        <v>12</v>
      </c>
      <c r="B27" s="36"/>
      <c r="C27" s="40"/>
      <c r="D27" s="40"/>
      <c r="E27" s="40"/>
      <c r="F27" s="40"/>
      <c r="G27" s="40"/>
      <c r="H27" s="41"/>
      <c r="I27" s="46"/>
      <c r="J27" s="40"/>
      <c r="K27" s="40"/>
      <c r="L27" s="40"/>
      <c r="M27" s="40"/>
      <c r="N27" s="37"/>
      <c r="O27" s="40"/>
      <c r="P27" s="52"/>
      <c r="Q27" s="53"/>
    </row>
    <row r="28" spans="1:17" x14ac:dyDescent="0.35">
      <c r="A28" s="39">
        <v>13</v>
      </c>
      <c r="B28" s="36"/>
      <c r="C28" s="40"/>
      <c r="D28" s="40"/>
      <c r="E28" s="37"/>
      <c r="F28" s="37"/>
      <c r="G28" s="37"/>
      <c r="H28" s="38"/>
      <c r="I28" s="38"/>
      <c r="J28" s="40"/>
      <c r="K28" s="40"/>
      <c r="L28" s="40"/>
      <c r="M28" s="40"/>
      <c r="N28" s="37"/>
      <c r="O28" s="40"/>
      <c r="P28" s="52"/>
      <c r="Q28" s="53"/>
    </row>
    <row r="29" spans="1:17" ht="18.5" thickBot="1" x14ac:dyDescent="0.4">
      <c r="A29" s="39">
        <v>14</v>
      </c>
      <c r="B29" s="36"/>
      <c r="C29" s="54"/>
      <c r="D29" s="54"/>
      <c r="E29" s="45"/>
      <c r="F29" s="45"/>
      <c r="G29" s="45"/>
      <c r="H29" s="41"/>
      <c r="I29" s="41"/>
      <c r="J29" s="54"/>
      <c r="K29" s="54"/>
      <c r="L29" s="54"/>
      <c r="M29" s="54"/>
      <c r="N29" s="37"/>
      <c r="O29" s="54"/>
      <c r="P29" s="55"/>
      <c r="Q29" s="56"/>
    </row>
    <row r="30" spans="1:17" ht="18.5" thickBot="1" x14ac:dyDescent="0.4">
      <c r="A30" s="93" t="s">
        <v>24</v>
      </c>
      <c r="B30" s="94"/>
      <c r="C30" s="94"/>
      <c r="D30" s="94"/>
      <c r="E30" s="94"/>
      <c r="F30" s="94"/>
      <c r="G30" s="94"/>
      <c r="H30" s="94"/>
      <c r="I30" s="94"/>
      <c r="J30" s="95"/>
      <c r="K30" s="49">
        <f>SUM(K22:K29)</f>
        <v>1000</v>
      </c>
      <c r="L30" s="49">
        <f t="shared" ref="L30:M30" si="1">SUM(L22:L29)</f>
        <v>813.01</v>
      </c>
      <c r="M30" s="49">
        <f t="shared" si="1"/>
        <v>186.99</v>
      </c>
      <c r="N30" s="50"/>
      <c r="O30" s="49">
        <f>SUM(O22:O29)</f>
        <v>1000</v>
      </c>
      <c r="P30" s="49"/>
      <c r="Q30" s="51"/>
    </row>
    <row r="31" spans="1:17" ht="29" x14ac:dyDescent="0.35">
      <c r="A31" s="39">
        <v>15</v>
      </c>
      <c r="B31" s="137" t="s">
        <v>164</v>
      </c>
      <c r="C31" s="137" t="s">
        <v>163</v>
      </c>
      <c r="D31" s="74" t="s">
        <v>150</v>
      </c>
      <c r="E31" s="74">
        <v>1234123412</v>
      </c>
      <c r="F31" s="74" t="s">
        <v>156</v>
      </c>
      <c r="G31" s="74">
        <v>3</v>
      </c>
      <c r="H31" s="75">
        <v>45791</v>
      </c>
      <c r="I31" s="75">
        <v>45821</v>
      </c>
      <c r="J31" s="83">
        <v>30000</v>
      </c>
      <c r="K31" s="83">
        <v>30000</v>
      </c>
      <c r="L31" s="84">
        <v>24390.240000000002</v>
      </c>
      <c r="M31" s="82">
        <v>5609.76</v>
      </c>
      <c r="N31" s="72" t="s">
        <v>110</v>
      </c>
      <c r="O31" s="83">
        <v>30000</v>
      </c>
      <c r="P31" s="85" t="s">
        <v>157</v>
      </c>
      <c r="Q31" s="86"/>
    </row>
    <row r="32" spans="1:17" x14ac:dyDescent="0.35">
      <c r="A32" s="39">
        <v>16</v>
      </c>
      <c r="B32" s="36"/>
      <c r="C32" s="40"/>
      <c r="D32" s="40"/>
      <c r="E32" s="40"/>
      <c r="F32" s="40"/>
      <c r="G32" s="40"/>
      <c r="H32" s="41"/>
      <c r="I32" s="41"/>
      <c r="J32" s="40"/>
      <c r="K32" s="40"/>
      <c r="L32" s="40"/>
      <c r="M32" s="40"/>
      <c r="N32" s="37"/>
      <c r="O32" s="40"/>
      <c r="P32" s="52"/>
      <c r="Q32" s="53"/>
    </row>
    <row r="33" spans="1:17" x14ac:dyDescent="0.35">
      <c r="A33" s="39">
        <v>17</v>
      </c>
      <c r="B33" s="36"/>
      <c r="C33" s="40"/>
      <c r="D33" s="40"/>
      <c r="E33" s="40"/>
      <c r="F33" s="40"/>
      <c r="G33" s="40"/>
      <c r="H33" s="41"/>
      <c r="I33" s="41"/>
      <c r="J33" s="40"/>
      <c r="K33" s="40"/>
      <c r="L33" s="40"/>
      <c r="M33" s="40"/>
      <c r="N33" s="37"/>
      <c r="O33" s="40"/>
      <c r="P33" s="52"/>
      <c r="Q33" s="53"/>
    </row>
    <row r="34" spans="1:17" x14ac:dyDescent="0.35">
      <c r="A34" s="39">
        <v>18</v>
      </c>
      <c r="B34" s="36"/>
      <c r="C34" s="40"/>
      <c r="D34" s="40"/>
      <c r="E34" s="40"/>
      <c r="F34" s="40"/>
      <c r="G34" s="40"/>
      <c r="H34" s="41"/>
      <c r="I34" s="41"/>
      <c r="J34" s="40"/>
      <c r="K34" s="40"/>
      <c r="L34" s="40"/>
      <c r="M34" s="40"/>
      <c r="N34" s="37"/>
      <c r="O34" s="40"/>
      <c r="P34" s="52"/>
      <c r="Q34" s="53"/>
    </row>
    <row r="35" spans="1:17" ht="18.5" thickBot="1" x14ac:dyDescent="0.4">
      <c r="A35" s="39">
        <v>19</v>
      </c>
      <c r="B35" s="36"/>
      <c r="C35" s="40"/>
      <c r="D35" s="40"/>
      <c r="E35" s="40"/>
      <c r="F35" s="40"/>
      <c r="G35" s="40"/>
      <c r="H35" s="41"/>
      <c r="I35" s="41"/>
      <c r="J35" s="40"/>
      <c r="K35" s="40"/>
      <c r="L35" s="40"/>
      <c r="M35" s="40"/>
      <c r="N35" s="37"/>
      <c r="O35" s="40"/>
      <c r="P35" s="52"/>
      <c r="Q35" s="53"/>
    </row>
    <row r="36" spans="1:17" ht="18.5" thickBot="1" x14ac:dyDescent="0.4">
      <c r="A36" s="98" t="s">
        <v>114</v>
      </c>
      <c r="B36" s="99"/>
      <c r="C36" s="99"/>
      <c r="D36" s="99"/>
      <c r="E36" s="99"/>
      <c r="F36" s="99"/>
      <c r="G36" s="99"/>
      <c r="H36" s="99"/>
      <c r="I36" s="99"/>
      <c r="J36" s="100"/>
      <c r="K36" s="57">
        <f>SUM(K31:K35)</f>
        <v>30000</v>
      </c>
      <c r="L36" s="57">
        <f t="shared" ref="L36" si="2">SUM(L31:L35)</f>
        <v>24390.240000000002</v>
      </c>
      <c r="M36" s="57">
        <f>SUM(M31:M35)</f>
        <v>5609.76</v>
      </c>
      <c r="N36" s="58"/>
      <c r="O36" s="57">
        <f>SUM(O31:O35)</f>
        <v>30000</v>
      </c>
      <c r="P36" s="57"/>
      <c r="Q36" s="51"/>
    </row>
    <row r="37" spans="1:17" ht="28.15" customHeight="1" thickBot="1" x14ac:dyDescent="0.4">
      <c r="A37" s="96" t="s">
        <v>25</v>
      </c>
      <c r="B37" s="97"/>
      <c r="C37" s="97"/>
      <c r="D37" s="97"/>
      <c r="E37" s="97"/>
      <c r="F37" s="97"/>
      <c r="G37" s="97"/>
      <c r="H37" s="97"/>
      <c r="I37" s="97"/>
      <c r="J37" s="97"/>
      <c r="K37" s="59">
        <f>K21+K30+K36</f>
        <v>33000</v>
      </c>
      <c r="L37" s="59">
        <f t="shared" ref="L37" si="3">L21+L30+L36</f>
        <v>25203.25</v>
      </c>
      <c r="M37" s="59">
        <f>M21+M30+M36</f>
        <v>5944.9000000000005</v>
      </c>
      <c r="N37" s="60"/>
      <c r="O37" s="59">
        <f>O30+O21+O36</f>
        <v>33000</v>
      </c>
      <c r="P37" s="61"/>
      <c r="Q37" s="62"/>
    </row>
    <row r="38" spans="1:17" ht="18.5" thickBot="1" x14ac:dyDescent="0.4">
      <c r="A38" s="22"/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4"/>
    </row>
    <row r="42" spans="1:17" ht="18.5" thickBot="1" x14ac:dyDescent="0.4">
      <c r="A42" s="26"/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</row>
    <row r="43" spans="1:17" ht="18.5" thickBot="1" x14ac:dyDescent="0.4">
      <c r="A43" s="63" t="s">
        <v>0</v>
      </c>
      <c r="B43" s="63"/>
      <c r="C43" s="87" t="s">
        <v>138</v>
      </c>
      <c r="D43" s="26"/>
      <c r="E43" s="26"/>
      <c r="F43" s="26"/>
      <c r="G43" s="26"/>
      <c r="H43" s="26"/>
      <c r="I43" s="26"/>
      <c r="J43" s="26"/>
      <c r="K43" s="26"/>
      <c r="L43" s="26"/>
      <c r="M43" s="26"/>
    </row>
    <row r="44" spans="1:17" ht="18.5" thickBot="1" x14ac:dyDescent="0.4">
      <c r="A44" s="26"/>
      <c r="B44" s="26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</row>
    <row r="45" spans="1:17" ht="18.5" thickBot="1" x14ac:dyDescent="0.4">
      <c r="A45" s="63" t="s">
        <v>1</v>
      </c>
      <c r="B45" s="63"/>
      <c r="C45" s="69" t="s">
        <v>146</v>
      </c>
      <c r="D45" s="26"/>
      <c r="E45" s="26"/>
      <c r="F45" s="26"/>
      <c r="G45" s="26"/>
      <c r="H45" s="26"/>
      <c r="I45" s="26"/>
      <c r="J45" s="26"/>
      <c r="K45" s="26"/>
      <c r="L45" s="26"/>
      <c r="M45" s="26"/>
    </row>
    <row r="46" spans="1:17" ht="18.5" thickBot="1" x14ac:dyDescent="0.4">
      <c r="A46" s="63" t="s">
        <v>2</v>
      </c>
      <c r="B46" s="63"/>
      <c r="C46" s="69" t="s">
        <v>147</v>
      </c>
      <c r="D46" s="26"/>
      <c r="E46" s="26"/>
      <c r="F46" s="26"/>
      <c r="G46" s="26"/>
      <c r="H46" s="26"/>
      <c r="I46" s="26"/>
      <c r="J46" s="26"/>
      <c r="K46" s="26"/>
      <c r="L46" s="26"/>
      <c r="M46" s="26"/>
    </row>
    <row r="47" spans="1:17" x14ac:dyDescent="0.35">
      <c r="A47" s="63" t="s">
        <v>3</v>
      </c>
      <c r="B47" s="63"/>
      <c r="C47" s="88" t="s">
        <v>148</v>
      </c>
      <c r="D47" s="26"/>
      <c r="E47" s="26"/>
      <c r="F47" s="26"/>
      <c r="G47" s="26"/>
      <c r="H47" s="26"/>
      <c r="I47" s="26"/>
      <c r="J47" s="26"/>
      <c r="K47" s="26"/>
      <c r="L47" s="26"/>
      <c r="M47" s="26"/>
    </row>
    <row r="48" spans="1:17" x14ac:dyDescent="0.35">
      <c r="A48" s="26"/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</row>
    <row r="49" spans="1:13" x14ac:dyDescent="0.35">
      <c r="A49" s="26"/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</row>
    <row r="50" spans="1:13" ht="29" x14ac:dyDescent="0.35">
      <c r="A50" s="26"/>
      <c r="B50" s="64" t="s">
        <v>29</v>
      </c>
      <c r="C50" s="90">
        <v>300000</v>
      </c>
      <c r="D50" s="26"/>
      <c r="E50" s="26"/>
      <c r="F50" s="26"/>
      <c r="G50" s="26"/>
      <c r="H50" s="26"/>
      <c r="I50" s="26"/>
      <c r="J50" s="26"/>
      <c r="K50" s="26"/>
      <c r="L50" s="26"/>
      <c r="M50" s="26"/>
    </row>
    <row r="51" spans="1:13" ht="26.25" customHeight="1" x14ac:dyDescent="0.35">
      <c r="A51" s="26"/>
      <c r="B51" s="64" t="s">
        <v>129</v>
      </c>
      <c r="C51" s="89">
        <v>100000</v>
      </c>
      <c r="D51" s="26"/>
      <c r="E51" s="26"/>
      <c r="F51" s="26"/>
      <c r="G51" s="26"/>
      <c r="H51" s="26"/>
      <c r="I51" s="26"/>
      <c r="J51" s="26"/>
      <c r="K51" s="26"/>
      <c r="L51" s="26"/>
      <c r="M51" s="26"/>
    </row>
    <row r="52" spans="1:13" ht="29" x14ac:dyDescent="0.35">
      <c r="A52" s="26"/>
      <c r="B52" s="64" t="s">
        <v>128</v>
      </c>
      <c r="C52" s="89">
        <v>33000</v>
      </c>
      <c r="D52" s="26"/>
      <c r="E52" s="26"/>
      <c r="F52" s="26"/>
      <c r="G52" s="26"/>
      <c r="H52" s="26"/>
      <c r="I52" s="26"/>
      <c r="J52" s="26"/>
      <c r="K52" s="26"/>
      <c r="L52" s="26"/>
      <c r="M52" s="26"/>
    </row>
    <row r="53" spans="1:13" ht="29" x14ac:dyDescent="0.35">
      <c r="A53" s="26"/>
      <c r="B53" s="64" t="s">
        <v>130</v>
      </c>
      <c r="C53" s="89">
        <v>67000</v>
      </c>
      <c r="D53" s="26"/>
      <c r="E53" s="26"/>
      <c r="F53" s="26"/>
      <c r="G53" s="26"/>
      <c r="H53" s="26"/>
      <c r="I53" s="26"/>
      <c r="J53" s="26"/>
      <c r="K53" s="26"/>
      <c r="L53" s="26"/>
      <c r="M53" s="26"/>
    </row>
    <row r="54" spans="1:13" ht="43.5" x14ac:dyDescent="0.35">
      <c r="A54" s="26"/>
      <c r="B54" s="64" t="s">
        <v>131</v>
      </c>
      <c r="C54" s="138" t="s">
        <v>165</v>
      </c>
      <c r="D54" s="26"/>
      <c r="E54" s="26"/>
      <c r="F54" s="26"/>
      <c r="G54" s="26"/>
      <c r="H54" s="26"/>
      <c r="I54" s="26"/>
      <c r="J54" s="26"/>
      <c r="K54" s="26"/>
      <c r="L54" s="26"/>
      <c r="M54" s="26"/>
    </row>
    <row r="55" spans="1:13" x14ac:dyDescent="0.35">
      <c r="A55" s="26"/>
      <c r="B55" s="26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</row>
    <row r="56" spans="1:13" x14ac:dyDescent="0.35">
      <c r="A56" s="26"/>
      <c r="B56" s="26"/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26"/>
    </row>
    <row r="57" spans="1:13" ht="90" customHeight="1" x14ac:dyDescent="0.35">
      <c r="A57" s="26"/>
      <c r="B57" s="64" t="s">
        <v>30</v>
      </c>
      <c r="C57" s="64" t="s">
        <v>31</v>
      </c>
      <c r="D57" s="116" t="s">
        <v>142</v>
      </c>
      <c r="E57" s="117"/>
      <c r="F57" s="116" t="s">
        <v>143</v>
      </c>
      <c r="G57" s="122"/>
      <c r="H57" s="117"/>
      <c r="I57" s="64" t="s">
        <v>32</v>
      </c>
      <c r="J57" s="105" t="s">
        <v>33</v>
      </c>
      <c r="K57" s="106"/>
      <c r="L57" s="26"/>
      <c r="M57" s="26"/>
    </row>
    <row r="58" spans="1:13" ht="54" customHeight="1" x14ac:dyDescent="0.35">
      <c r="A58" s="26"/>
      <c r="B58" s="64" t="s">
        <v>34</v>
      </c>
      <c r="C58" s="65">
        <v>0</v>
      </c>
      <c r="D58" s="118">
        <v>2000</v>
      </c>
      <c r="E58" s="119"/>
      <c r="F58" s="123">
        <f>C58+D58</f>
        <v>2000</v>
      </c>
      <c r="G58" s="124"/>
      <c r="H58" s="125"/>
      <c r="I58" s="102"/>
      <c r="J58" s="107"/>
      <c r="K58" s="108"/>
      <c r="L58" s="26"/>
      <c r="M58" s="26"/>
    </row>
    <row r="59" spans="1:13" ht="58" x14ac:dyDescent="0.35">
      <c r="A59" s="26"/>
      <c r="B59" s="64" t="s">
        <v>35</v>
      </c>
      <c r="C59" s="65">
        <v>0</v>
      </c>
      <c r="D59" s="118">
        <v>1000</v>
      </c>
      <c r="E59" s="119"/>
      <c r="F59" s="123">
        <f t="shared" ref="F59:F60" si="4">C59+D59</f>
        <v>1000</v>
      </c>
      <c r="G59" s="124"/>
      <c r="H59" s="125"/>
      <c r="I59" s="103"/>
      <c r="J59" s="109"/>
      <c r="K59" s="110"/>
      <c r="L59" s="26"/>
      <c r="M59" s="26"/>
    </row>
    <row r="60" spans="1:13" ht="56.25" customHeight="1" x14ac:dyDescent="0.35">
      <c r="A60" s="26"/>
      <c r="B60" s="64" t="s">
        <v>116</v>
      </c>
      <c r="C60" s="65">
        <v>0</v>
      </c>
      <c r="D60" s="118">
        <v>30000</v>
      </c>
      <c r="E60" s="119"/>
      <c r="F60" s="123">
        <f t="shared" si="4"/>
        <v>30000</v>
      </c>
      <c r="G60" s="124"/>
      <c r="H60" s="125"/>
      <c r="I60" s="104"/>
      <c r="J60" s="111"/>
      <c r="K60" s="112"/>
      <c r="L60" s="26"/>
      <c r="M60" s="26"/>
    </row>
    <row r="61" spans="1:13" x14ac:dyDescent="0.35">
      <c r="A61" s="26"/>
      <c r="B61" s="64" t="s">
        <v>36</v>
      </c>
      <c r="C61" s="66">
        <f>SUM(C58:C60)</f>
        <v>0</v>
      </c>
      <c r="D61" s="120">
        <f>D58+D59+D60</f>
        <v>33000</v>
      </c>
      <c r="E61" s="121"/>
      <c r="F61" s="120">
        <f>SUM(F58:H60)</f>
        <v>33000</v>
      </c>
      <c r="G61" s="126"/>
      <c r="H61" s="121"/>
      <c r="I61" s="91">
        <f>C50-F61</f>
        <v>267000</v>
      </c>
      <c r="J61" s="120">
        <f>C51-C52</f>
        <v>67000</v>
      </c>
      <c r="K61" s="121"/>
      <c r="L61" s="26"/>
      <c r="M61" s="26"/>
    </row>
    <row r="62" spans="1:13" ht="18.5" thickBot="1" x14ac:dyDescent="0.4">
      <c r="A62" s="26"/>
      <c r="B62" s="26"/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</row>
    <row r="63" spans="1:13" ht="50.25" customHeight="1" thickBot="1" x14ac:dyDescent="0.4">
      <c r="A63" s="26"/>
      <c r="B63" s="127" t="s">
        <v>132</v>
      </c>
      <c r="C63" s="128"/>
      <c r="D63" s="139" t="s">
        <v>166</v>
      </c>
      <c r="E63" s="129"/>
      <c r="F63" s="129"/>
      <c r="G63" s="129"/>
      <c r="H63" s="129"/>
      <c r="I63" s="129"/>
      <c r="J63" s="129"/>
      <c r="K63" s="130"/>
      <c r="L63" s="26"/>
      <c r="M63" s="26"/>
    </row>
    <row r="64" spans="1:13" x14ac:dyDescent="0.35">
      <c r="A64" s="26"/>
      <c r="B64" s="26"/>
      <c r="C64" s="26"/>
      <c r="D64" s="26"/>
      <c r="E64" s="26"/>
      <c r="F64" s="26"/>
      <c r="G64" s="26"/>
      <c r="H64" s="26"/>
      <c r="I64" s="26"/>
      <c r="J64" s="26"/>
      <c r="K64" s="26"/>
      <c r="L64" s="26"/>
      <c r="M64" s="26"/>
    </row>
    <row r="65" spans="1:14" ht="14.65" customHeight="1" x14ac:dyDescent="0.35">
      <c r="A65" s="115" t="s">
        <v>158</v>
      </c>
      <c r="B65" s="115"/>
      <c r="C65" s="115"/>
      <c r="D65" s="115"/>
      <c r="E65" s="115"/>
      <c r="F65" s="115"/>
      <c r="G65" s="115"/>
      <c r="H65" s="115"/>
      <c r="I65" s="115"/>
      <c r="J65" s="115"/>
      <c r="K65" s="115"/>
      <c r="L65" s="115"/>
      <c r="M65" s="115"/>
      <c r="N65" s="15"/>
    </row>
    <row r="66" spans="1:14" x14ac:dyDescent="0.35">
      <c r="A66" s="115"/>
      <c r="B66" s="115"/>
      <c r="C66" s="115"/>
      <c r="D66" s="115"/>
      <c r="E66" s="115"/>
      <c r="F66" s="115"/>
      <c r="G66" s="115"/>
      <c r="H66" s="115"/>
      <c r="I66" s="115"/>
      <c r="J66" s="115"/>
      <c r="K66" s="115"/>
      <c r="L66" s="115"/>
      <c r="M66" s="115"/>
      <c r="N66" s="15"/>
    </row>
    <row r="67" spans="1:14" x14ac:dyDescent="0.35">
      <c r="A67" s="115"/>
      <c r="B67" s="115"/>
      <c r="C67" s="115"/>
      <c r="D67" s="115"/>
      <c r="E67" s="115"/>
      <c r="F67" s="115"/>
      <c r="G67" s="115"/>
      <c r="H67" s="115"/>
      <c r="I67" s="115"/>
      <c r="J67" s="115"/>
      <c r="K67" s="115"/>
      <c r="L67" s="115"/>
      <c r="M67" s="115"/>
      <c r="N67" s="15"/>
    </row>
    <row r="68" spans="1:14" x14ac:dyDescent="0.35">
      <c r="A68" s="115"/>
      <c r="B68" s="115"/>
      <c r="C68" s="115"/>
      <c r="D68" s="115"/>
      <c r="E68" s="115"/>
      <c r="F68" s="115"/>
      <c r="G68" s="115"/>
      <c r="H68" s="115"/>
      <c r="I68" s="115"/>
      <c r="J68" s="115"/>
      <c r="K68" s="115"/>
      <c r="L68" s="115"/>
      <c r="M68" s="115"/>
      <c r="N68" s="15"/>
    </row>
    <row r="69" spans="1:14" x14ac:dyDescent="0.35">
      <c r="A69" s="115"/>
      <c r="B69" s="115"/>
      <c r="C69" s="115"/>
      <c r="D69" s="115"/>
      <c r="E69" s="115"/>
      <c r="F69" s="115"/>
      <c r="G69" s="115"/>
      <c r="H69" s="115"/>
      <c r="I69" s="115"/>
      <c r="J69" s="115"/>
      <c r="K69" s="115"/>
      <c r="L69" s="115"/>
      <c r="M69" s="115"/>
      <c r="N69" s="15"/>
    </row>
    <row r="70" spans="1:14" x14ac:dyDescent="0.35">
      <c r="A70" s="115"/>
      <c r="B70" s="115"/>
      <c r="C70" s="115"/>
      <c r="D70" s="115"/>
      <c r="E70" s="115"/>
      <c r="F70" s="115"/>
      <c r="G70" s="115"/>
      <c r="H70" s="115"/>
      <c r="I70" s="115"/>
      <c r="J70" s="115"/>
      <c r="K70" s="115"/>
      <c r="L70" s="115"/>
      <c r="M70" s="115"/>
      <c r="N70" s="15"/>
    </row>
    <row r="71" spans="1:14" x14ac:dyDescent="0.35">
      <c r="A71" s="115"/>
      <c r="B71" s="115"/>
      <c r="C71" s="115"/>
      <c r="D71" s="115"/>
      <c r="E71" s="115"/>
      <c r="F71" s="115"/>
      <c r="G71" s="115"/>
      <c r="H71" s="115"/>
      <c r="I71" s="115"/>
      <c r="J71" s="115"/>
      <c r="K71" s="115"/>
      <c r="L71" s="115"/>
      <c r="M71" s="115"/>
      <c r="N71" s="15"/>
    </row>
    <row r="72" spans="1:14" x14ac:dyDescent="0.35">
      <c r="A72" s="115"/>
      <c r="B72" s="115"/>
      <c r="C72" s="115"/>
      <c r="D72" s="115"/>
      <c r="E72" s="115"/>
      <c r="F72" s="115"/>
      <c r="G72" s="115"/>
      <c r="H72" s="115"/>
      <c r="I72" s="115"/>
      <c r="J72" s="115"/>
      <c r="K72" s="115"/>
      <c r="L72" s="115"/>
      <c r="M72" s="115"/>
      <c r="N72" s="15"/>
    </row>
    <row r="73" spans="1:14" x14ac:dyDescent="0.35">
      <c r="A73" s="115"/>
      <c r="B73" s="115"/>
      <c r="C73" s="115"/>
      <c r="D73" s="115"/>
      <c r="E73" s="115"/>
      <c r="F73" s="115"/>
      <c r="G73" s="115"/>
      <c r="H73" s="115"/>
      <c r="I73" s="115"/>
      <c r="J73" s="115"/>
      <c r="K73" s="115"/>
      <c r="L73" s="115"/>
      <c r="M73" s="115"/>
      <c r="N73" s="15"/>
    </row>
    <row r="74" spans="1:14" x14ac:dyDescent="0.35">
      <c r="A74" s="115"/>
      <c r="B74" s="115"/>
      <c r="C74" s="115"/>
      <c r="D74" s="115"/>
      <c r="E74" s="115"/>
      <c r="F74" s="115"/>
      <c r="G74" s="115"/>
      <c r="H74" s="115"/>
      <c r="I74" s="115"/>
      <c r="J74" s="115"/>
      <c r="K74" s="115"/>
      <c r="L74" s="115"/>
      <c r="M74" s="115"/>
      <c r="N74" s="15"/>
    </row>
    <row r="75" spans="1:14" x14ac:dyDescent="0.35">
      <c r="A75" s="115"/>
      <c r="B75" s="115"/>
      <c r="C75" s="115"/>
      <c r="D75" s="115"/>
      <c r="E75" s="115"/>
      <c r="F75" s="115"/>
      <c r="G75" s="115"/>
      <c r="H75" s="115"/>
      <c r="I75" s="115"/>
      <c r="J75" s="115"/>
      <c r="K75" s="115"/>
      <c r="L75" s="115"/>
      <c r="M75" s="115"/>
      <c r="N75" s="15"/>
    </row>
    <row r="76" spans="1:14" x14ac:dyDescent="0.35">
      <c r="A76" s="115"/>
      <c r="B76" s="115"/>
      <c r="C76" s="115"/>
      <c r="D76" s="115"/>
      <c r="E76" s="115"/>
      <c r="F76" s="115"/>
      <c r="G76" s="115"/>
      <c r="H76" s="115"/>
      <c r="I76" s="115"/>
      <c r="J76" s="115"/>
      <c r="K76" s="115"/>
      <c r="L76" s="115"/>
      <c r="M76" s="115"/>
      <c r="N76" s="15"/>
    </row>
    <row r="77" spans="1:14" x14ac:dyDescent="0.35">
      <c r="A77" s="115"/>
      <c r="B77" s="115"/>
      <c r="C77" s="115"/>
      <c r="D77" s="115"/>
      <c r="E77" s="115"/>
      <c r="F77" s="115"/>
      <c r="G77" s="115"/>
      <c r="H77" s="115"/>
      <c r="I77" s="115"/>
      <c r="J77" s="115"/>
      <c r="K77" s="115"/>
      <c r="L77" s="115"/>
      <c r="M77" s="115"/>
      <c r="N77" s="15"/>
    </row>
    <row r="78" spans="1:14" x14ac:dyDescent="0.35">
      <c r="A78" s="115"/>
      <c r="B78" s="115"/>
      <c r="C78" s="115"/>
      <c r="D78" s="115"/>
      <c r="E78" s="115"/>
      <c r="F78" s="115"/>
      <c r="G78" s="115"/>
      <c r="H78" s="115"/>
      <c r="I78" s="115"/>
      <c r="J78" s="115"/>
      <c r="K78" s="115"/>
      <c r="L78" s="115"/>
      <c r="M78" s="115"/>
      <c r="N78" s="15"/>
    </row>
    <row r="79" spans="1:14" x14ac:dyDescent="0.35">
      <c r="A79" s="115"/>
      <c r="B79" s="115"/>
      <c r="C79" s="115"/>
      <c r="D79" s="115"/>
      <c r="E79" s="115"/>
      <c r="F79" s="115"/>
      <c r="G79" s="115"/>
      <c r="H79" s="115"/>
      <c r="I79" s="115"/>
      <c r="J79" s="115"/>
      <c r="K79" s="115"/>
      <c r="L79" s="115"/>
      <c r="M79" s="115"/>
      <c r="N79" s="15"/>
    </row>
    <row r="80" spans="1:14" x14ac:dyDescent="0.35">
      <c r="A80" s="115"/>
      <c r="B80" s="115"/>
      <c r="C80" s="115"/>
      <c r="D80" s="115"/>
      <c r="E80" s="115"/>
      <c r="F80" s="115"/>
      <c r="G80" s="115"/>
      <c r="H80" s="115"/>
      <c r="I80" s="115"/>
      <c r="J80" s="115"/>
      <c r="K80" s="115"/>
      <c r="L80" s="115"/>
      <c r="M80" s="115"/>
      <c r="N80" s="15"/>
    </row>
    <row r="81" spans="1:14" x14ac:dyDescent="0.35">
      <c r="A81" s="115"/>
      <c r="B81" s="115"/>
      <c r="C81" s="115"/>
      <c r="D81" s="115"/>
      <c r="E81" s="115"/>
      <c r="F81" s="115"/>
      <c r="G81" s="115"/>
      <c r="H81" s="115"/>
      <c r="I81" s="115"/>
      <c r="J81" s="115"/>
      <c r="K81" s="115"/>
      <c r="L81" s="115"/>
      <c r="M81" s="115"/>
      <c r="N81" s="15"/>
    </row>
    <row r="82" spans="1:14" x14ac:dyDescent="0.35">
      <c r="A82" s="115"/>
      <c r="B82" s="115"/>
      <c r="C82" s="115"/>
      <c r="D82" s="115"/>
      <c r="E82" s="115"/>
      <c r="F82" s="115"/>
      <c r="G82" s="115"/>
      <c r="H82" s="115"/>
      <c r="I82" s="115"/>
      <c r="J82" s="115"/>
      <c r="K82" s="115"/>
      <c r="L82" s="115"/>
      <c r="M82" s="115"/>
      <c r="N82" s="15"/>
    </row>
    <row r="83" spans="1:14" x14ac:dyDescent="0.35">
      <c r="A83" s="115"/>
      <c r="B83" s="115"/>
      <c r="C83" s="115"/>
      <c r="D83" s="115"/>
      <c r="E83" s="115"/>
      <c r="F83" s="115"/>
      <c r="G83" s="115"/>
      <c r="H83" s="115"/>
      <c r="I83" s="115"/>
      <c r="J83" s="115"/>
      <c r="K83" s="115"/>
      <c r="L83" s="115"/>
      <c r="M83" s="115"/>
      <c r="N83" s="15"/>
    </row>
    <row r="84" spans="1:14" x14ac:dyDescent="0.35">
      <c r="A84" s="115"/>
      <c r="B84" s="115"/>
      <c r="C84" s="115"/>
      <c r="D84" s="115"/>
      <c r="E84" s="115"/>
      <c r="F84" s="115"/>
      <c r="G84" s="115"/>
      <c r="H84" s="115"/>
      <c r="I84" s="115"/>
      <c r="J84" s="115"/>
      <c r="K84" s="115"/>
      <c r="L84" s="115"/>
      <c r="M84" s="115"/>
      <c r="N84" s="15"/>
    </row>
    <row r="85" spans="1:14" x14ac:dyDescent="0.35">
      <c r="A85" s="115"/>
      <c r="B85" s="115"/>
      <c r="C85" s="115"/>
      <c r="D85" s="115"/>
      <c r="E85" s="115"/>
      <c r="F85" s="115"/>
      <c r="G85" s="115"/>
      <c r="H85" s="115"/>
      <c r="I85" s="115"/>
      <c r="J85" s="115"/>
      <c r="K85" s="115"/>
      <c r="L85" s="115"/>
      <c r="M85" s="115"/>
      <c r="N85" s="15"/>
    </row>
    <row r="86" spans="1:14" x14ac:dyDescent="0.35">
      <c r="A86" s="115"/>
      <c r="B86" s="115"/>
      <c r="C86" s="115"/>
      <c r="D86" s="115"/>
      <c r="E86" s="115"/>
      <c r="F86" s="115"/>
      <c r="G86" s="115"/>
      <c r="H86" s="115"/>
      <c r="I86" s="115"/>
      <c r="J86" s="115"/>
      <c r="K86" s="115"/>
      <c r="L86" s="115"/>
      <c r="M86" s="115"/>
      <c r="N86" s="15"/>
    </row>
    <row r="87" spans="1:14" x14ac:dyDescent="0.35">
      <c r="A87" s="115"/>
      <c r="B87" s="115"/>
      <c r="C87" s="115"/>
      <c r="D87" s="115"/>
      <c r="E87" s="115"/>
      <c r="F87" s="115"/>
      <c r="G87" s="115"/>
      <c r="H87" s="115"/>
      <c r="I87" s="115"/>
      <c r="J87" s="115"/>
      <c r="K87" s="115"/>
      <c r="L87" s="115"/>
      <c r="M87" s="115"/>
      <c r="N87" s="15"/>
    </row>
    <row r="88" spans="1:14" x14ac:dyDescent="0.35">
      <c r="A88" s="115"/>
      <c r="B88" s="115"/>
      <c r="C88" s="115"/>
      <c r="D88" s="115"/>
      <c r="E88" s="115"/>
      <c r="F88" s="115"/>
      <c r="G88" s="115"/>
      <c r="H88" s="115"/>
      <c r="I88" s="115"/>
      <c r="J88" s="115"/>
      <c r="K88" s="115"/>
      <c r="L88" s="115"/>
      <c r="M88" s="115"/>
      <c r="N88" s="15"/>
    </row>
    <row r="89" spans="1:14" x14ac:dyDescent="0.35">
      <c r="A89" s="115"/>
      <c r="B89" s="115"/>
      <c r="C89" s="115"/>
      <c r="D89" s="115"/>
      <c r="E89" s="115"/>
      <c r="F89" s="115"/>
      <c r="G89" s="115"/>
      <c r="H89" s="115"/>
      <c r="I89" s="115"/>
      <c r="J89" s="115"/>
      <c r="K89" s="115"/>
      <c r="L89" s="115"/>
      <c r="M89" s="115"/>
      <c r="N89" s="15"/>
    </row>
    <row r="90" spans="1:14" x14ac:dyDescent="0.35">
      <c r="A90" s="115"/>
      <c r="B90" s="115"/>
      <c r="C90" s="115"/>
      <c r="D90" s="115"/>
      <c r="E90" s="115"/>
      <c r="F90" s="115"/>
      <c r="G90" s="115"/>
      <c r="H90" s="115"/>
      <c r="I90" s="115"/>
      <c r="J90" s="115"/>
      <c r="K90" s="115"/>
      <c r="L90" s="115"/>
      <c r="M90" s="115"/>
      <c r="N90" s="15"/>
    </row>
    <row r="91" spans="1:14" x14ac:dyDescent="0.35">
      <c r="A91" s="115"/>
      <c r="B91" s="115"/>
      <c r="C91" s="115"/>
      <c r="D91" s="115"/>
      <c r="E91" s="115"/>
      <c r="F91" s="115"/>
      <c r="G91" s="115"/>
      <c r="H91" s="115"/>
      <c r="I91" s="115"/>
      <c r="J91" s="115"/>
      <c r="K91" s="115"/>
      <c r="L91" s="115"/>
      <c r="M91" s="115"/>
      <c r="N91" s="15"/>
    </row>
    <row r="92" spans="1:14" x14ac:dyDescent="0.35">
      <c r="A92" s="115"/>
      <c r="B92" s="115"/>
      <c r="C92" s="115"/>
      <c r="D92" s="115"/>
      <c r="E92" s="115"/>
      <c r="F92" s="115"/>
      <c r="G92" s="115"/>
      <c r="H92" s="115"/>
      <c r="I92" s="115"/>
      <c r="J92" s="115"/>
      <c r="K92" s="115"/>
      <c r="L92" s="115"/>
      <c r="M92" s="115"/>
      <c r="N92" s="15"/>
    </row>
    <row r="93" spans="1:14" x14ac:dyDescent="0.35">
      <c r="A93" s="115"/>
      <c r="B93" s="115"/>
      <c r="C93" s="115"/>
      <c r="D93" s="115"/>
      <c r="E93" s="115"/>
      <c r="F93" s="115"/>
      <c r="G93" s="115"/>
      <c r="H93" s="115"/>
      <c r="I93" s="115"/>
      <c r="J93" s="115"/>
      <c r="K93" s="115"/>
      <c r="L93" s="115"/>
      <c r="M93" s="115"/>
      <c r="N93" s="15"/>
    </row>
    <row r="94" spans="1:14" x14ac:dyDescent="0.35">
      <c r="A94" s="115"/>
      <c r="B94" s="115"/>
      <c r="C94" s="115"/>
      <c r="D94" s="115"/>
      <c r="E94" s="115"/>
      <c r="F94" s="115"/>
      <c r="G94" s="115"/>
      <c r="H94" s="115"/>
      <c r="I94" s="115"/>
      <c r="J94" s="115"/>
      <c r="K94" s="115"/>
      <c r="L94" s="115"/>
      <c r="M94" s="115"/>
      <c r="N94" s="15"/>
    </row>
    <row r="95" spans="1:14" x14ac:dyDescent="0.35">
      <c r="A95" s="115"/>
      <c r="B95" s="115"/>
      <c r="C95" s="115"/>
      <c r="D95" s="115"/>
      <c r="E95" s="115"/>
      <c r="F95" s="115"/>
      <c r="G95" s="115"/>
      <c r="H95" s="115"/>
      <c r="I95" s="115"/>
      <c r="J95" s="115"/>
      <c r="K95" s="115"/>
      <c r="L95" s="115"/>
      <c r="M95" s="115"/>
      <c r="N95" s="15"/>
    </row>
    <row r="96" spans="1:14" x14ac:dyDescent="0.35">
      <c r="A96" s="115"/>
      <c r="B96" s="115"/>
      <c r="C96" s="115"/>
      <c r="D96" s="115"/>
      <c r="E96" s="115"/>
      <c r="F96" s="115"/>
      <c r="G96" s="115"/>
      <c r="H96" s="115"/>
      <c r="I96" s="115"/>
      <c r="J96" s="115"/>
      <c r="K96" s="115"/>
      <c r="L96" s="115"/>
      <c r="M96" s="115"/>
      <c r="N96" s="15"/>
    </row>
    <row r="97" spans="1:14" x14ac:dyDescent="0.35">
      <c r="A97" s="115"/>
      <c r="B97" s="115"/>
      <c r="C97" s="115"/>
      <c r="D97" s="115"/>
      <c r="E97" s="115"/>
      <c r="F97" s="115"/>
      <c r="G97" s="115"/>
      <c r="H97" s="115"/>
      <c r="I97" s="115"/>
      <c r="J97" s="115"/>
      <c r="K97" s="115"/>
      <c r="L97" s="115"/>
      <c r="M97" s="115"/>
      <c r="N97" s="15"/>
    </row>
    <row r="98" spans="1:14" x14ac:dyDescent="0.35">
      <c r="A98" s="115"/>
      <c r="B98" s="115"/>
      <c r="C98" s="115"/>
      <c r="D98" s="115"/>
      <c r="E98" s="115"/>
      <c r="F98" s="115"/>
      <c r="G98" s="115"/>
      <c r="H98" s="115"/>
      <c r="I98" s="115"/>
      <c r="J98" s="115"/>
      <c r="K98" s="115"/>
      <c r="L98" s="115"/>
      <c r="M98" s="115"/>
      <c r="N98" s="15"/>
    </row>
    <row r="99" spans="1:14" x14ac:dyDescent="0.35">
      <c r="A99" s="115"/>
      <c r="B99" s="115"/>
      <c r="C99" s="115"/>
      <c r="D99" s="115"/>
      <c r="E99" s="115"/>
      <c r="F99" s="115"/>
      <c r="G99" s="115"/>
      <c r="H99" s="115"/>
      <c r="I99" s="115"/>
      <c r="J99" s="115"/>
      <c r="K99" s="115"/>
      <c r="L99" s="115"/>
      <c r="M99" s="115"/>
      <c r="N99" s="15"/>
    </row>
    <row r="100" spans="1:14" ht="8.25" customHeight="1" x14ac:dyDescent="0.35">
      <c r="A100" s="115"/>
      <c r="B100" s="115"/>
      <c r="C100" s="115"/>
      <c r="D100" s="115"/>
      <c r="E100" s="115"/>
      <c r="F100" s="115"/>
      <c r="G100" s="115"/>
      <c r="H100" s="115"/>
      <c r="I100" s="115"/>
      <c r="J100" s="115"/>
      <c r="K100" s="115"/>
      <c r="L100" s="115"/>
      <c r="M100" s="115"/>
      <c r="N100" s="15"/>
    </row>
    <row r="101" spans="1:14" ht="18" hidden="1" customHeight="1" x14ac:dyDescent="0.35">
      <c r="A101" s="115"/>
      <c r="B101" s="115"/>
      <c r="C101" s="115"/>
      <c r="D101" s="115"/>
      <c r="E101" s="115"/>
      <c r="F101" s="115"/>
      <c r="G101" s="115"/>
      <c r="H101" s="115"/>
      <c r="I101" s="115"/>
      <c r="J101" s="115"/>
      <c r="K101" s="115"/>
      <c r="L101" s="115"/>
      <c r="M101" s="115"/>
      <c r="N101" s="15"/>
    </row>
    <row r="102" spans="1:14" ht="18" hidden="1" customHeight="1" x14ac:dyDescent="0.35">
      <c r="A102" s="115"/>
      <c r="B102" s="115"/>
      <c r="C102" s="115"/>
      <c r="D102" s="115"/>
      <c r="E102" s="115"/>
      <c r="F102" s="115"/>
      <c r="G102" s="115"/>
      <c r="H102" s="115"/>
      <c r="I102" s="115"/>
      <c r="J102" s="115"/>
      <c r="K102" s="115"/>
      <c r="L102" s="115"/>
      <c r="M102" s="115"/>
      <c r="N102" s="15"/>
    </row>
    <row r="103" spans="1:14" ht="18" hidden="1" customHeight="1" x14ac:dyDescent="0.35">
      <c r="A103" s="115"/>
      <c r="B103" s="115"/>
      <c r="C103" s="115"/>
      <c r="D103" s="115"/>
      <c r="E103" s="115"/>
      <c r="F103" s="115"/>
      <c r="G103" s="115"/>
      <c r="H103" s="115"/>
      <c r="I103" s="115"/>
      <c r="J103" s="115"/>
      <c r="K103" s="115"/>
      <c r="L103" s="115"/>
      <c r="M103" s="115"/>
      <c r="N103" s="15"/>
    </row>
    <row r="104" spans="1:14" ht="18" hidden="1" customHeight="1" x14ac:dyDescent="0.35">
      <c r="A104" s="115"/>
      <c r="B104" s="115"/>
      <c r="C104" s="115"/>
      <c r="D104" s="115"/>
      <c r="E104" s="115"/>
      <c r="F104" s="115"/>
      <c r="G104" s="115"/>
      <c r="H104" s="115"/>
      <c r="I104" s="115"/>
      <c r="J104" s="115"/>
      <c r="K104" s="115"/>
      <c r="L104" s="115"/>
      <c r="M104" s="115"/>
      <c r="N104" s="15"/>
    </row>
    <row r="105" spans="1:14" ht="63" customHeight="1" x14ac:dyDescent="0.35">
      <c r="A105" s="115"/>
      <c r="B105" s="115"/>
      <c r="C105" s="115"/>
      <c r="D105" s="115"/>
      <c r="E105" s="115"/>
      <c r="F105" s="115"/>
      <c r="G105" s="115"/>
      <c r="H105" s="115"/>
      <c r="I105" s="115"/>
      <c r="J105" s="115"/>
      <c r="K105" s="115"/>
      <c r="L105" s="115"/>
      <c r="M105" s="115"/>
      <c r="N105" s="15"/>
    </row>
    <row r="106" spans="1:14" x14ac:dyDescent="0.35">
      <c r="A106" s="115"/>
      <c r="B106" s="115"/>
      <c r="C106" s="115"/>
      <c r="D106" s="115"/>
      <c r="E106" s="115"/>
      <c r="F106" s="115"/>
      <c r="G106" s="115"/>
      <c r="H106" s="115"/>
      <c r="I106" s="115"/>
      <c r="J106" s="115"/>
      <c r="K106" s="115"/>
      <c r="L106" s="115"/>
      <c r="M106" s="115"/>
    </row>
    <row r="107" spans="1:14" x14ac:dyDescent="0.35">
      <c r="A107" s="26" t="s">
        <v>28</v>
      </c>
      <c r="B107" s="26"/>
      <c r="C107" s="26"/>
      <c r="D107" s="26"/>
      <c r="E107" s="26"/>
      <c r="F107" s="26"/>
      <c r="G107" s="26"/>
      <c r="H107" s="26"/>
      <c r="I107" s="26"/>
      <c r="J107" s="26"/>
      <c r="K107" s="26"/>
      <c r="L107" s="26"/>
      <c r="M107" s="26"/>
    </row>
    <row r="108" spans="1:14" x14ac:dyDescent="0.35">
      <c r="A108" s="67" t="s">
        <v>27</v>
      </c>
      <c r="B108" s="92" t="s">
        <v>159</v>
      </c>
      <c r="C108" s="26"/>
      <c r="D108" s="26"/>
      <c r="E108" s="26"/>
      <c r="F108" s="26"/>
      <c r="G108" s="26"/>
      <c r="H108" s="26"/>
      <c r="I108" s="26"/>
      <c r="J108" s="26"/>
      <c r="K108" s="26"/>
      <c r="L108" s="26"/>
      <c r="M108" s="26"/>
    </row>
    <row r="109" spans="1:14" x14ac:dyDescent="0.35">
      <c r="A109" s="67"/>
      <c r="B109" s="26"/>
      <c r="C109" s="26"/>
      <c r="D109" s="26"/>
      <c r="E109" s="26"/>
      <c r="F109" s="26"/>
      <c r="G109" s="26"/>
      <c r="H109" s="26"/>
      <c r="I109" s="26"/>
      <c r="J109" s="26"/>
      <c r="K109" s="26"/>
      <c r="L109" s="26"/>
      <c r="M109" s="26"/>
    </row>
    <row r="110" spans="1:14" x14ac:dyDescent="0.35">
      <c r="A110" s="101" t="s">
        <v>160</v>
      </c>
      <c r="B110" s="101"/>
      <c r="C110" s="26"/>
      <c r="D110" s="26"/>
      <c r="E110" s="26"/>
      <c r="F110" s="26"/>
      <c r="G110" s="26"/>
      <c r="H110" s="26"/>
      <c r="I110" s="26"/>
      <c r="J110" s="26"/>
      <c r="K110" s="26"/>
      <c r="L110" s="26"/>
      <c r="M110" s="26"/>
    </row>
    <row r="111" spans="1:14" x14ac:dyDescent="0.35">
      <c r="A111" s="26"/>
      <c r="B111" s="26"/>
      <c r="C111" s="26"/>
      <c r="D111" s="26"/>
      <c r="E111" s="26"/>
      <c r="F111" s="26"/>
      <c r="G111" s="26"/>
      <c r="H111" s="26"/>
      <c r="I111" s="26"/>
      <c r="J111" s="26"/>
      <c r="K111" s="26"/>
      <c r="L111" s="26"/>
      <c r="M111" s="26"/>
    </row>
    <row r="112" spans="1:14" x14ac:dyDescent="0.35">
      <c r="A112" s="26" t="s">
        <v>161</v>
      </c>
      <c r="B112" s="26"/>
      <c r="C112" s="26"/>
      <c r="D112" s="26"/>
      <c r="E112" s="26"/>
      <c r="F112" s="26"/>
      <c r="G112" s="26"/>
      <c r="H112" s="26"/>
      <c r="I112" s="26"/>
      <c r="J112" s="26"/>
      <c r="K112" s="26"/>
      <c r="L112" s="26"/>
      <c r="M112" s="26"/>
    </row>
    <row r="113" spans="1:13" x14ac:dyDescent="0.35">
      <c r="A113" s="67" t="s">
        <v>26</v>
      </c>
      <c r="B113" s="26"/>
      <c r="C113" s="26"/>
      <c r="D113" s="26"/>
      <c r="E113" s="26"/>
      <c r="F113" s="26"/>
      <c r="G113" s="26"/>
      <c r="H113" s="26"/>
      <c r="I113" s="26"/>
      <c r="J113" s="26"/>
      <c r="K113" s="26"/>
      <c r="L113" s="26"/>
      <c r="M113" s="26"/>
    </row>
    <row r="114" spans="1:13" x14ac:dyDescent="0.35">
      <c r="A114" s="26"/>
      <c r="B114" s="26"/>
      <c r="C114" s="26"/>
      <c r="D114" s="26"/>
      <c r="E114" s="26"/>
      <c r="F114" s="26"/>
      <c r="G114" s="26"/>
      <c r="H114" s="26"/>
      <c r="I114" s="26"/>
      <c r="J114" s="26"/>
      <c r="K114" s="26"/>
      <c r="L114" s="26"/>
      <c r="M114" s="26"/>
    </row>
    <row r="115" spans="1:13" x14ac:dyDescent="0.35">
      <c r="A115" s="26"/>
      <c r="B115" s="26"/>
      <c r="C115" s="26"/>
      <c r="D115" s="26"/>
      <c r="E115" s="26"/>
      <c r="F115" s="26"/>
      <c r="G115" s="26"/>
      <c r="H115" s="26"/>
      <c r="I115" s="26"/>
      <c r="J115" s="26"/>
      <c r="K115" s="26"/>
      <c r="L115" s="26"/>
      <c r="M115" s="26"/>
    </row>
    <row r="116" spans="1:13" x14ac:dyDescent="0.35">
      <c r="A116" s="26"/>
      <c r="B116" s="68" t="s">
        <v>133</v>
      </c>
      <c r="C116" s="26"/>
      <c r="D116" s="26"/>
      <c r="E116" s="26"/>
      <c r="F116" s="26"/>
      <c r="G116" s="26"/>
      <c r="H116" s="26"/>
      <c r="I116" s="26"/>
      <c r="J116" s="26"/>
      <c r="K116" s="26"/>
      <c r="L116" s="26"/>
      <c r="M116" s="26"/>
    </row>
    <row r="117" spans="1:13" x14ac:dyDescent="0.35">
      <c r="A117" s="26"/>
      <c r="B117" s="26"/>
      <c r="C117" s="26"/>
      <c r="D117" s="26"/>
      <c r="E117" s="26"/>
      <c r="F117" s="26"/>
      <c r="G117" s="26"/>
      <c r="H117" s="26"/>
      <c r="I117" s="26"/>
      <c r="J117" s="26"/>
      <c r="K117" s="26"/>
      <c r="L117" s="26"/>
      <c r="M117" s="26"/>
    </row>
    <row r="118" spans="1:13" x14ac:dyDescent="0.35">
      <c r="A118" s="26"/>
      <c r="B118" s="26"/>
      <c r="C118" s="26"/>
      <c r="D118" s="26"/>
      <c r="E118" s="26"/>
      <c r="F118" s="26"/>
      <c r="G118" s="26"/>
      <c r="H118" s="26"/>
      <c r="I118" s="26"/>
      <c r="J118" s="26"/>
      <c r="K118" s="26"/>
      <c r="L118" s="26"/>
      <c r="M118" s="26"/>
    </row>
    <row r="119" spans="1:13" x14ac:dyDescent="0.35">
      <c r="A119" s="26"/>
      <c r="B119" s="26"/>
      <c r="C119" s="26"/>
      <c r="D119" s="26"/>
      <c r="E119" s="26"/>
      <c r="F119" s="26"/>
      <c r="G119" s="26"/>
      <c r="H119" s="26"/>
      <c r="I119" s="26"/>
      <c r="J119" s="26"/>
      <c r="K119" s="26"/>
      <c r="L119" s="26"/>
      <c r="M119" s="26"/>
    </row>
    <row r="120" spans="1:13" x14ac:dyDescent="0.35">
      <c r="A120" s="26"/>
      <c r="B120" s="26"/>
      <c r="C120" s="26"/>
      <c r="D120" s="26"/>
      <c r="E120" s="26"/>
      <c r="F120" s="26"/>
      <c r="G120" s="26"/>
      <c r="H120" s="26"/>
      <c r="I120" s="26"/>
      <c r="J120" s="26"/>
      <c r="K120" s="26"/>
      <c r="L120" s="26"/>
      <c r="M120" s="26"/>
    </row>
    <row r="121" spans="1:13" x14ac:dyDescent="0.35">
      <c r="A121" s="26"/>
      <c r="B121" s="26"/>
      <c r="C121" s="26"/>
      <c r="D121" s="26"/>
      <c r="E121" s="26"/>
      <c r="F121" s="26"/>
      <c r="G121" s="26"/>
      <c r="H121" s="26"/>
      <c r="I121" s="26"/>
      <c r="J121" s="26"/>
      <c r="K121" s="26"/>
      <c r="L121" s="26"/>
      <c r="M121" s="26"/>
    </row>
    <row r="122" spans="1:13" x14ac:dyDescent="0.35">
      <c r="A122" s="26"/>
      <c r="B122" s="26"/>
      <c r="C122" s="26"/>
      <c r="D122" s="26"/>
      <c r="E122" s="26"/>
      <c r="F122" s="26"/>
      <c r="G122" s="26"/>
      <c r="H122" s="26"/>
      <c r="I122" s="26"/>
      <c r="J122" s="26"/>
      <c r="K122" s="26"/>
      <c r="L122" s="26"/>
      <c r="M122" s="26"/>
    </row>
    <row r="123" spans="1:13" x14ac:dyDescent="0.35">
      <c r="A123" s="26"/>
      <c r="B123" s="26"/>
      <c r="C123" s="26"/>
      <c r="D123" s="26"/>
      <c r="E123" s="26"/>
      <c r="F123" s="26"/>
      <c r="G123" s="26"/>
      <c r="H123" s="26"/>
      <c r="I123" s="26"/>
      <c r="J123" s="26"/>
      <c r="K123" s="26"/>
      <c r="L123" s="26"/>
      <c r="M123" s="26"/>
    </row>
    <row r="124" spans="1:13" x14ac:dyDescent="0.35">
      <c r="A124" s="26"/>
      <c r="B124" s="26"/>
      <c r="C124" s="26"/>
      <c r="D124" s="26"/>
      <c r="E124" s="26"/>
      <c r="F124" s="26"/>
      <c r="G124" s="26"/>
      <c r="H124" s="26"/>
      <c r="I124" s="26"/>
      <c r="J124" s="26"/>
      <c r="K124" s="26"/>
      <c r="L124" s="26"/>
      <c r="M124" s="26"/>
    </row>
    <row r="125" spans="1:13" x14ac:dyDescent="0.35">
      <c r="A125" s="26"/>
      <c r="B125" s="26"/>
      <c r="C125" s="26"/>
      <c r="D125" s="26"/>
      <c r="E125" s="26"/>
      <c r="F125" s="26"/>
      <c r="G125" s="26"/>
      <c r="H125" s="26"/>
      <c r="I125" s="26"/>
      <c r="J125" s="26"/>
      <c r="K125" s="26"/>
      <c r="L125" s="26"/>
      <c r="M125" s="26"/>
    </row>
    <row r="126" spans="1:13" x14ac:dyDescent="0.35">
      <c r="A126" s="26"/>
      <c r="B126" s="26"/>
      <c r="C126" s="26"/>
      <c r="D126" s="26"/>
      <c r="E126" s="26"/>
      <c r="F126" s="26"/>
      <c r="G126" s="26"/>
      <c r="H126" s="26"/>
      <c r="I126" s="26"/>
      <c r="J126" s="26"/>
      <c r="K126" s="26"/>
      <c r="L126" s="26"/>
      <c r="M126" s="26"/>
    </row>
    <row r="127" spans="1:13" x14ac:dyDescent="0.35">
      <c r="A127" s="26"/>
      <c r="B127" s="26"/>
      <c r="C127" s="26"/>
      <c r="D127" s="26"/>
      <c r="E127" s="26"/>
      <c r="F127" s="26"/>
      <c r="G127" s="26"/>
      <c r="H127" s="26"/>
      <c r="I127" s="26"/>
      <c r="J127" s="26"/>
      <c r="K127" s="26"/>
      <c r="L127" s="26"/>
      <c r="M127" s="26"/>
    </row>
    <row r="128" spans="1:13" x14ac:dyDescent="0.35">
      <c r="A128" s="26"/>
      <c r="B128" s="26"/>
      <c r="C128" s="26"/>
      <c r="D128" s="26"/>
      <c r="E128" s="26"/>
      <c r="F128" s="26"/>
      <c r="G128" s="26"/>
      <c r="H128" s="26"/>
      <c r="I128" s="26"/>
      <c r="J128" s="26"/>
      <c r="K128" s="26"/>
      <c r="L128" s="26"/>
      <c r="M128" s="26"/>
    </row>
    <row r="129" spans="1:13" x14ac:dyDescent="0.35">
      <c r="A129" s="26"/>
      <c r="B129" s="26"/>
      <c r="C129" s="26"/>
      <c r="D129" s="26"/>
      <c r="E129" s="26"/>
      <c r="F129" s="26"/>
      <c r="G129" s="26"/>
      <c r="H129" s="26"/>
      <c r="I129" s="26"/>
      <c r="J129" s="26"/>
      <c r="K129" s="26"/>
      <c r="L129" s="26"/>
      <c r="M129" s="26"/>
    </row>
    <row r="130" spans="1:13" x14ac:dyDescent="0.35">
      <c r="A130" s="26"/>
      <c r="B130" s="26"/>
      <c r="C130" s="26"/>
      <c r="D130" s="26"/>
      <c r="E130" s="26"/>
      <c r="F130" s="26"/>
      <c r="G130" s="26"/>
      <c r="H130" s="26"/>
      <c r="I130" s="26"/>
      <c r="J130" s="26"/>
      <c r="K130" s="26"/>
      <c r="L130" s="26"/>
      <c r="M130" s="26"/>
    </row>
    <row r="131" spans="1:13" x14ac:dyDescent="0.35">
      <c r="A131" s="26"/>
      <c r="B131" s="26"/>
      <c r="C131" s="26"/>
      <c r="D131" s="26"/>
      <c r="E131" s="26"/>
      <c r="F131" s="26"/>
      <c r="G131" s="26"/>
      <c r="H131" s="26"/>
      <c r="I131" s="26"/>
      <c r="J131" s="26"/>
      <c r="K131" s="26"/>
      <c r="L131" s="26"/>
      <c r="M131" s="26"/>
    </row>
    <row r="132" spans="1:13" x14ac:dyDescent="0.35">
      <c r="A132" s="26"/>
      <c r="B132" s="26"/>
      <c r="C132" s="26"/>
      <c r="D132" s="26"/>
      <c r="E132" s="26"/>
      <c r="F132" s="26"/>
      <c r="G132" s="26"/>
      <c r="H132" s="26"/>
      <c r="I132" s="26"/>
      <c r="J132" s="26"/>
      <c r="K132" s="26"/>
      <c r="L132" s="26"/>
      <c r="M132" s="26"/>
    </row>
    <row r="133" spans="1:13" x14ac:dyDescent="0.35">
      <c r="A133" s="26"/>
      <c r="B133" s="26"/>
      <c r="C133" s="26"/>
      <c r="D133" s="26"/>
      <c r="E133" s="26"/>
      <c r="F133" s="26"/>
      <c r="G133" s="26"/>
      <c r="H133" s="26"/>
      <c r="I133" s="26"/>
      <c r="J133" s="26"/>
      <c r="K133" s="26"/>
      <c r="L133" s="26"/>
      <c r="M133" s="26"/>
    </row>
    <row r="134" spans="1:13" x14ac:dyDescent="0.35">
      <c r="A134" s="26"/>
      <c r="B134" s="26"/>
      <c r="C134" s="26"/>
      <c r="D134" s="26"/>
      <c r="E134" s="26"/>
      <c r="F134" s="26"/>
      <c r="G134" s="26"/>
      <c r="H134" s="26"/>
      <c r="I134" s="26"/>
      <c r="J134" s="26"/>
      <c r="K134" s="26"/>
      <c r="L134" s="26"/>
      <c r="M134" s="26"/>
    </row>
    <row r="135" spans="1:13" x14ac:dyDescent="0.35">
      <c r="A135" s="26"/>
      <c r="B135" s="26"/>
      <c r="C135" s="26"/>
      <c r="D135" s="26"/>
      <c r="E135" s="26"/>
      <c r="F135" s="26"/>
      <c r="G135" s="26"/>
      <c r="H135" s="26"/>
      <c r="I135" s="26"/>
      <c r="J135" s="26"/>
      <c r="K135" s="26"/>
      <c r="L135" s="26"/>
      <c r="M135" s="26"/>
    </row>
    <row r="136" spans="1:13" x14ac:dyDescent="0.35">
      <c r="A136" s="26"/>
      <c r="B136" s="26"/>
      <c r="C136" s="26"/>
      <c r="D136" s="26"/>
      <c r="E136" s="26"/>
      <c r="F136" s="26"/>
      <c r="G136" s="26"/>
      <c r="H136" s="26"/>
      <c r="I136" s="26"/>
      <c r="J136" s="26"/>
      <c r="K136" s="26"/>
      <c r="L136" s="26"/>
      <c r="M136" s="26"/>
    </row>
    <row r="137" spans="1:13" x14ac:dyDescent="0.35">
      <c r="A137" s="26"/>
      <c r="B137" s="26"/>
      <c r="C137" s="26"/>
      <c r="D137" s="26"/>
      <c r="E137" s="26"/>
      <c r="F137" s="26"/>
      <c r="G137" s="26"/>
      <c r="H137" s="26"/>
      <c r="I137" s="26"/>
      <c r="J137" s="26"/>
      <c r="K137" s="26"/>
      <c r="L137" s="26"/>
      <c r="M137" s="26"/>
    </row>
    <row r="138" spans="1:13" x14ac:dyDescent="0.35">
      <c r="A138" s="26"/>
      <c r="B138" s="26"/>
      <c r="C138" s="26"/>
      <c r="D138" s="26"/>
      <c r="E138" s="26"/>
      <c r="F138" s="26"/>
      <c r="G138" s="26"/>
      <c r="H138" s="26"/>
      <c r="I138" s="26"/>
      <c r="J138" s="26"/>
      <c r="K138" s="26"/>
      <c r="L138" s="26"/>
      <c r="M138" s="26"/>
    </row>
    <row r="139" spans="1:13" x14ac:dyDescent="0.35">
      <c r="A139" s="26"/>
      <c r="B139" s="26"/>
      <c r="C139" s="26"/>
      <c r="D139" s="26"/>
      <c r="E139" s="26"/>
      <c r="F139" s="26"/>
      <c r="G139" s="26"/>
      <c r="H139" s="26"/>
      <c r="I139" s="26"/>
      <c r="J139" s="26"/>
      <c r="K139" s="26"/>
      <c r="L139" s="26"/>
      <c r="M139" s="26"/>
    </row>
    <row r="140" spans="1:13" x14ac:dyDescent="0.35">
      <c r="A140" s="26"/>
      <c r="B140" s="26"/>
      <c r="C140" s="26"/>
      <c r="D140" s="26"/>
      <c r="E140" s="26"/>
      <c r="F140" s="26"/>
      <c r="G140" s="26"/>
      <c r="H140" s="26"/>
      <c r="I140" s="26"/>
      <c r="J140" s="26"/>
      <c r="K140" s="26"/>
      <c r="L140" s="26"/>
      <c r="M140" s="26"/>
    </row>
    <row r="141" spans="1:13" x14ac:dyDescent="0.35">
      <c r="A141" s="26"/>
      <c r="B141" s="26"/>
      <c r="C141" s="26"/>
      <c r="D141" s="26"/>
      <c r="E141" s="26"/>
      <c r="F141" s="26"/>
      <c r="G141" s="26"/>
      <c r="H141" s="26"/>
      <c r="I141" s="26"/>
      <c r="J141" s="26"/>
      <c r="K141" s="26"/>
      <c r="L141" s="26"/>
      <c r="M141" s="26"/>
    </row>
    <row r="142" spans="1:13" x14ac:dyDescent="0.35">
      <c r="A142" s="26"/>
      <c r="B142" s="26"/>
      <c r="C142" s="26"/>
      <c r="D142" s="26"/>
      <c r="E142" s="26"/>
      <c r="F142" s="26"/>
      <c r="G142" s="26"/>
      <c r="H142" s="26"/>
      <c r="I142" s="26"/>
      <c r="J142" s="26"/>
      <c r="K142" s="26"/>
      <c r="L142" s="26"/>
      <c r="M142" s="26"/>
    </row>
    <row r="143" spans="1:13" x14ac:dyDescent="0.35">
      <c r="A143" s="26"/>
      <c r="B143" s="26"/>
      <c r="C143" s="26"/>
      <c r="D143" s="26"/>
      <c r="E143" s="26"/>
      <c r="F143" s="26"/>
      <c r="G143" s="26"/>
      <c r="H143" s="26"/>
      <c r="I143" s="26"/>
      <c r="J143" s="26"/>
      <c r="K143" s="26"/>
      <c r="L143" s="26"/>
      <c r="M143" s="26"/>
    </row>
  </sheetData>
  <mergeCells count="23">
    <mergeCell ref="E5:F5"/>
    <mergeCell ref="A65:M106"/>
    <mergeCell ref="D57:E57"/>
    <mergeCell ref="D58:E58"/>
    <mergeCell ref="D59:E59"/>
    <mergeCell ref="D60:E60"/>
    <mergeCell ref="D61:E61"/>
    <mergeCell ref="F57:H57"/>
    <mergeCell ref="F58:H58"/>
    <mergeCell ref="F59:H59"/>
    <mergeCell ref="F60:H60"/>
    <mergeCell ref="F61:H61"/>
    <mergeCell ref="J61:K61"/>
    <mergeCell ref="B63:C63"/>
    <mergeCell ref="D63:K63"/>
    <mergeCell ref="A21:J21"/>
    <mergeCell ref="A30:J30"/>
    <mergeCell ref="A37:J37"/>
    <mergeCell ref="A36:J36"/>
    <mergeCell ref="A110:B110"/>
    <mergeCell ref="I58:I60"/>
    <mergeCell ref="J57:K57"/>
    <mergeCell ref="J58:K60"/>
  </mergeCells>
  <phoneticPr fontId="2" type="noConversion"/>
  <pageMargins left="0.7" right="0.7" top="0.75" bottom="0.75" header="0.3" footer="0.3"/>
  <pageSetup paperSize="9" scale="41" orientation="landscape" r:id="rId1"/>
  <rowBreaks count="2" manualBreakCount="2">
    <brk id="41" max="17" man="1"/>
    <brk id="64" max="16383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disablePrompts="1" count="4">
        <x14:dataValidation type="list" allowBlank="1" showInputMessage="1" showErrorMessage="1" xr:uid="{B138D82F-9C22-4131-A8E5-26DA4BD7DC2B}">
          <x14:formula1>
            <xm:f>Arkusz2!$F$2:$F$59</xm:f>
          </x14:formula1>
          <xm:sqref>B15:B20</xm:sqref>
        </x14:dataValidation>
        <x14:dataValidation type="list" allowBlank="1" showInputMessage="1" showErrorMessage="1" xr:uid="{1F7F71F9-8BF0-4E2F-AB80-A3822CA5BB4B}">
          <x14:formula1>
            <xm:f>Arkusz2!$A$10:$A$12</xm:f>
          </x14:formula1>
          <xm:sqref>N15 N22:N29</xm:sqref>
        </x14:dataValidation>
        <x14:dataValidation type="list" allowBlank="1" showInputMessage="1" showErrorMessage="1" xr:uid="{8776B568-5C9B-4440-94AA-9436B56090DE}">
          <x14:formula1>
            <xm:f>Arkusz2!$F$61:$F$73</xm:f>
          </x14:formula1>
          <xm:sqref>B22:B29</xm:sqref>
        </x14:dataValidation>
        <x14:dataValidation type="list" allowBlank="1" showInputMessage="1" showErrorMessage="1" xr:uid="{D27B9988-F400-4C85-8C5D-7E51E4912017}">
          <x14:formula1>
            <xm:f>Arkusz2!$A$3:$A$4</xm:f>
          </x14:formula1>
          <xm:sqref>C5 C43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971126-4838-45AD-B0BE-EAA2BB84A0B6}">
  <dimension ref="A1:F74"/>
  <sheetViews>
    <sheetView topLeftCell="B1" workbookViewId="0">
      <selection activeCell="F74" sqref="F74"/>
    </sheetView>
  </sheetViews>
  <sheetFormatPr defaultRowHeight="14.5" x14ac:dyDescent="0.35"/>
  <cols>
    <col min="5" max="5" width="22.54296875" customWidth="1"/>
    <col min="6" max="6" width="49.26953125" customWidth="1"/>
  </cols>
  <sheetData>
    <row r="1" spans="1:6" ht="46.5" x14ac:dyDescent="0.35">
      <c r="E1" s="18" t="s">
        <v>37</v>
      </c>
      <c r="F1" s="1" t="s">
        <v>38</v>
      </c>
    </row>
    <row r="2" spans="1:6" ht="15.75" customHeight="1" x14ac:dyDescent="0.35">
      <c r="E2" s="131" t="s">
        <v>34</v>
      </c>
      <c r="F2" s="2" t="s">
        <v>39</v>
      </c>
    </row>
    <row r="3" spans="1:6" ht="15.5" x14ac:dyDescent="0.35">
      <c r="A3" t="s">
        <v>138</v>
      </c>
      <c r="E3" s="132"/>
      <c r="F3" s="3" t="s">
        <v>40</v>
      </c>
    </row>
    <row r="4" spans="1:6" ht="15.5" x14ac:dyDescent="0.35">
      <c r="E4" s="132"/>
      <c r="F4" s="4" t="s">
        <v>41</v>
      </c>
    </row>
    <row r="5" spans="1:6" ht="15.5" x14ac:dyDescent="0.35">
      <c r="E5" s="132"/>
      <c r="F5" s="3" t="s">
        <v>42</v>
      </c>
    </row>
    <row r="6" spans="1:6" ht="15.5" x14ac:dyDescent="0.35">
      <c r="E6" s="132"/>
      <c r="F6" s="3" t="s">
        <v>43</v>
      </c>
    </row>
    <row r="7" spans="1:6" ht="15.5" x14ac:dyDescent="0.35">
      <c r="E7" s="132"/>
      <c r="F7" s="4" t="s">
        <v>44</v>
      </c>
    </row>
    <row r="8" spans="1:6" ht="46.5" x14ac:dyDescent="0.35">
      <c r="E8" s="132"/>
      <c r="F8" s="4" t="s">
        <v>45</v>
      </c>
    </row>
    <row r="9" spans="1:6" ht="31" x14ac:dyDescent="0.35">
      <c r="E9" s="132"/>
      <c r="F9" s="4" t="s">
        <v>46</v>
      </c>
    </row>
    <row r="10" spans="1:6" ht="15.5" x14ac:dyDescent="0.35">
      <c r="A10" t="s">
        <v>110</v>
      </c>
      <c r="E10" s="132"/>
      <c r="F10" s="3" t="s">
        <v>47</v>
      </c>
    </row>
    <row r="11" spans="1:6" ht="15.5" x14ac:dyDescent="0.35">
      <c r="A11" t="s">
        <v>111</v>
      </c>
      <c r="E11" s="132"/>
      <c r="F11" s="3" t="s">
        <v>48</v>
      </c>
    </row>
    <row r="12" spans="1:6" ht="15" customHeight="1" x14ac:dyDescent="0.35">
      <c r="A12" t="s">
        <v>112</v>
      </c>
      <c r="E12" s="132"/>
      <c r="F12" s="5" t="s">
        <v>136</v>
      </c>
    </row>
    <row r="13" spans="1:6" ht="15" customHeight="1" x14ac:dyDescent="0.35">
      <c r="E13" s="132"/>
      <c r="F13" s="6" t="s">
        <v>49</v>
      </c>
    </row>
    <row r="14" spans="1:6" ht="15" customHeight="1" x14ac:dyDescent="0.35">
      <c r="E14" s="132"/>
      <c r="F14" s="7" t="s">
        <v>50</v>
      </c>
    </row>
    <row r="15" spans="1:6" ht="15.5" x14ac:dyDescent="0.35">
      <c r="E15" s="132"/>
      <c r="F15" s="3" t="s">
        <v>51</v>
      </c>
    </row>
    <row r="16" spans="1:6" ht="15.5" x14ac:dyDescent="0.35">
      <c r="E16" s="132"/>
      <c r="F16" s="3" t="s">
        <v>52</v>
      </c>
    </row>
    <row r="17" spans="5:6" ht="15.5" x14ac:dyDescent="0.35">
      <c r="E17" s="132"/>
      <c r="F17" s="3" t="s">
        <v>53</v>
      </c>
    </row>
    <row r="18" spans="5:6" ht="15.5" x14ac:dyDescent="0.35">
      <c r="E18" s="132"/>
      <c r="F18" s="3" t="s">
        <v>54</v>
      </c>
    </row>
    <row r="19" spans="5:6" ht="15.5" x14ac:dyDescent="0.35">
      <c r="E19" s="132"/>
      <c r="F19" s="3" t="s">
        <v>55</v>
      </c>
    </row>
    <row r="20" spans="5:6" ht="15.5" x14ac:dyDescent="0.35">
      <c r="E20" s="132"/>
      <c r="F20" s="3" t="s">
        <v>56</v>
      </c>
    </row>
    <row r="21" spans="5:6" ht="15.5" x14ac:dyDescent="0.35">
      <c r="E21" s="132"/>
      <c r="F21" s="3" t="s">
        <v>57</v>
      </c>
    </row>
    <row r="22" spans="5:6" ht="15.5" x14ac:dyDescent="0.35">
      <c r="E22" s="132"/>
      <c r="F22" s="3" t="s">
        <v>58</v>
      </c>
    </row>
    <row r="23" spans="5:6" ht="77.5" x14ac:dyDescent="0.35">
      <c r="E23" s="132"/>
      <c r="F23" s="3" t="s">
        <v>59</v>
      </c>
    </row>
    <row r="24" spans="5:6" ht="15.5" x14ac:dyDescent="0.35">
      <c r="E24" s="132"/>
      <c r="F24" s="3" t="s">
        <v>60</v>
      </c>
    </row>
    <row r="25" spans="5:6" ht="15.5" x14ac:dyDescent="0.35">
      <c r="E25" s="132"/>
      <c r="F25" s="3" t="s">
        <v>61</v>
      </c>
    </row>
    <row r="26" spans="5:6" ht="15.5" x14ac:dyDescent="0.35">
      <c r="E26" s="132"/>
      <c r="F26" s="3" t="s">
        <v>62</v>
      </c>
    </row>
    <row r="27" spans="5:6" ht="15.5" x14ac:dyDescent="0.35">
      <c r="E27" s="132"/>
      <c r="F27" s="3" t="s">
        <v>63</v>
      </c>
    </row>
    <row r="28" spans="5:6" ht="15.5" x14ac:dyDescent="0.35">
      <c r="E28" s="132"/>
      <c r="F28" s="3" t="s">
        <v>64</v>
      </c>
    </row>
    <row r="29" spans="5:6" ht="15.5" x14ac:dyDescent="0.35">
      <c r="E29" s="132"/>
      <c r="F29" s="3" t="s">
        <v>65</v>
      </c>
    </row>
    <row r="30" spans="5:6" ht="15.5" x14ac:dyDescent="0.35">
      <c r="E30" s="132"/>
      <c r="F30" s="3" t="s">
        <v>66</v>
      </c>
    </row>
    <row r="31" spans="5:6" ht="46.5" x14ac:dyDescent="0.35">
      <c r="E31" s="132"/>
      <c r="F31" s="3" t="s">
        <v>67</v>
      </c>
    </row>
    <row r="32" spans="5:6" ht="15.5" x14ac:dyDescent="0.35">
      <c r="E32" s="132"/>
      <c r="F32" s="3" t="s">
        <v>68</v>
      </c>
    </row>
    <row r="33" spans="5:6" ht="15.5" x14ac:dyDescent="0.35">
      <c r="E33" s="132"/>
      <c r="F33" s="3" t="s">
        <v>69</v>
      </c>
    </row>
    <row r="34" spans="5:6" ht="15.5" x14ac:dyDescent="0.35">
      <c r="E34" s="132"/>
      <c r="F34" s="3" t="s">
        <v>70</v>
      </c>
    </row>
    <row r="35" spans="5:6" ht="15.5" x14ac:dyDescent="0.35">
      <c r="E35" s="132"/>
      <c r="F35" s="3" t="s">
        <v>71</v>
      </c>
    </row>
    <row r="36" spans="5:6" ht="15.5" x14ac:dyDescent="0.35">
      <c r="E36" s="132"/>
      <c r="F36" s="3" t="s">
        <v>72</v>
      </c>
    </row>
    <row r="37" spans="5:6" ht="15.5" x14ac:dyDescent="0.35">
      <c r="E37" s="132"/>
      <c r="F37" s="3" t="s">
        <v>73</v>
      </c>
    </row>
    <row r="38" spans="5:6" ht="15.5" x14ac:dyDescent="0.35">
      <c r="E38" s="132"/>
      <c r="F38" s="3" t="s">
        <v>74</v>
      </c>
    </row>
    <row r="39" spans="5:6" ht="15.5" x14ac:dyDescent="0.35">
      <c r="E39" s="132"/>
      <c r="F39" s="3" t="s">
        <v>75</v>
      </c>
    </row>
    <row r="40" spans="5:6" ht="15.5" x14ac:dyDescent="0.35">
      <c r="E40" s="132"/>
      <c r="F40" s="3" t="s">
        <v>76</v>
      </c>
    </row>
    <row r="41" spans="5:6" ht="15.5" x14ac:dyDescent="0.35">
      <c r="E41" s="132"/>
      <c r="F41" s="3" t="s">
        <v>77</v>
      </c>
    </row>
    <row r="42" spans="5:6" ht="15.5" x14ac:dyDescent="0.35">
      <c r="E42" s="132"/>
      <c r="F42" s="3" t="s">
        <v>78</v>
      </c>
    </row>
    <row r="43" spans="5:6" ht="15.5" x14ac:dyDescent="0.35">
      <c r="E43" s="132"/>
      <c r="F43" s="3" t="s">
        <v>79</v>
      </c>
    </row>
    <row r="44" spans="5:6" ht="31" x14ac:dyDescent="0.35">
      <c r="E44" s="132"/>
      <c r="F44" s="3" t="s">
        <v>80</v>
      </c>
    </row>
    <row r="45" spans="5:6" ht="15.5" x14ac:dyDescent="0.35">
      <c r="E45" s="132"/>
      <c r="F45" s="3" t="s">
        <v>81</v>
      </c>
    </row>
    <row r="46" spans="5:6" ht="31" x14ac:dyDescent="0.35">
      <c r="E46" s="132"/>
      <c r="F46" s="3" t="s">
        <v>82</v>
      </c>
    </row>
    <row r="47" spans="5:6" ht="15.5" x14ac:dyDescent="0.35">
      <c r="E47" s="132"/>
      <c r="F47" s="3" t="s">
        <v>83</v>
      </c>
    </row>
    <row r="48" spans="5:6" ht="15.5" x14ac:dyDescent="0.35">
      <c r="E48" s="132"/>
      <c r="F48" s="4" t="s">
        <v>84</v>
      </c>
    </row>
    <row r="49" spans="5:6" ht="15.5" x14ac:dyDescent="0.35">
      <c r="E49" s="132"/>
      <c r="F49" s="3" t="s">
        <v>85</v>
      </c>
    </row>
    <row r="50" spans="5:6" ht="15.5" x14ac:dyDescent="0.35">
      <c r="E50" s="132"/>
      <c r="F50" s="3" t="s">
        <v>86</v>
      </c>
    </row>
    <row r="51" spans="5:6" ht="15.5" x14ac:dyDescent="0.35">
      <c r="E51" s="132"/>
      <c r="F51" s="3" t="s">
        <v>87</v>
      </c>
    </row>
    <row r="52" spans="5:6" ht="15.5" x14ac:dyDescent="0.35">
      <c r="E52" s="132"/>
      <c r="F52" s="3" t="s">
        <v>88</v>
      </c>
    </row>
    <row r="53" spans="5:6" ht="15.5" x14ac:dyDescent="0.35">
      <c r="E53" s="132"/>
      <c r="F53" s="3" t="s">
        <v>89</v>
      </c>
    </row>
    <row r="54" spans="5:6" ht="15.5" x14ac:dyDescent="0.35">
      <c r="E54" s="132"/>
      <c r="F54" s="3" t="s">
        <v>90</v>
      </c>
    </row>
    <row r="55" spans="5:6" ht="15.5" x14ac:dyDescent="0.35">
      <c r="E55" s="132"/>
      <c r="F55" s="3" t="s">
        <v>91</v>
      </c>
    </row>
    <row r="56" spans="5:6" ht="15.5" x14ac:dyDescent="0.35">
      <c r="E56" s="132"/>
      <c r="F56" s="3" t="s">
        <v>92</v>
      </c>
    </row>
    <row r="57" spans="5:6" ht="15.5" x14ac:dyDescent="0.35">
      <c r="E57" s="132"/>
      <c r="F57" s="3" t="s">
        <v>93</v>
      </c>
    </row>
    <row r="58" spans="5:6" ht="15.5" x14ac:dyDescent="0.35">
      <c r="E58" s="16"/>
      <c r="F58" s="3" t="s">
        <v>94</v>
      </c>
    </row>
    <row r="59" spans="5:6" x14ac:dyDescent="0.35">
      <c r="E59" s="8"/>
      <c r="F59" s="19"/>
    </row>
    <row r="60" spans="5:6" ht="31.5" customHeight="1" x14ac:dyDescent="0.35">
      <c r="E60" s="133" t="s">
        <v>35</v>
      </c>
      <c r="F60" s="3" t="s">
        <v>95</v>
      </c>
    </row>
    <row r="61" spans="5:6" ht="15.75" customHeight="1" x14ac:dyDescent="0.35">
      <c r="E61" s="134"/>
      <c r="F61" s="3" t="s">
        <v>96</v>
      </c>
    </row>
    <row r="62" spans="5:6" ht="15.5" x14ac:dyDescent="0.35">
      <c r="E62" s="134"/>
      <c r="F62" s="3" t="s">
        <v>97</v>
      </c>
    </row>
    <row r="63" spans="5:6" ht="15.5" x14ac:dyDescent="0.35">
      <c r="E63" s="134"/>
      <c r="F63" s="3" t="s">
        <v>98</v>
      </c>
    </row>
    <row r="64" spans="5:6" ht="15.5" x14ac:dyDescent="0.35">
      <c r="E64" s="134"/>
      <c r="F64" s="3" t="s">
        <v>137</v>
      </c>
    </row>
    <row r="65" spans="5:6" ht="15.5" x14ac:dyDescent="0.35">
      <c r="E65" s="134"/>
      <c r="F65" s="3" t="s">
        <v>99</v>
      </c>
    </row>
    <row r="66" spans="5:6" ht="31" x14ac:dyDescent="0.35">
      <c r="E66" s="134"/>
      <c r="F66" s="3" t="s">
        <v>100</v>
      </c>
    </row>
    <row r="67" spans="5:6" ht="15.5" x14ac:dyDescent="0.35">
      <c r="E67" s="134"/>
      <c r="F67" s="3" t="s">
        <v>101</v>
      </c>
    </row>
    <row r="68" spans="5:6" ht="29" x14ac:dyDescent="0.35">
      <c r="E68" s="134"/>
      <c r="F68" s="9" t="s">
        <v>102</v>
      </c>
    </row>
    <row r="69" spans="5:6" ht="62" x14ac:dyDescent="0.35">
      <c r="E69" s="134"/>
      <c r="F69" s="3" t="s">
        <v>103</v>
      </c>
    </row>
    <row r="70" spans="5:6" ht="15.5" x14ac:dyDescent="0.35">
      <c r="E70" s="134"/>
      <c r="F70" s="3" t="s">
        <v>104</v>
      </c>
    </row>
    <row r="71" spans="5:6" ht="31" x14ac:dyDescent="0.35">
      <c r="E71" s="134"/>
      <c r="F71" s="3" t="s">
        <v>105</v>
      </c>
    </row>
    <row r="72" spans="5:6" ht="93" x14ac:dyDescent="0.35">
      <c r="E72" s="135"/>
      <c r="F72" s="3" t="s">
        <v>139</v>
      </c>
    </row>
    <row r="73" spans="5:6" x14ac:dyDescent="0.35">
      <c r="E73" s="20"/>
      <c r="F73" s="19"/>
    </row>
    <row r="74" spans="5:6" ht="139.5" x14ac:dyDescent="0.35">
      <c r="E74" s="21" t="s">
        <v>106</v>
      </c>
      <c r="F74" s="17" t="s">
        <v>135</v>
      </c>
    </row>
  </sheetData>
  <mergeCells count="2">
    <mergeCell ref="E2:E57"/>
    <mergeCell ref="E60:E72"/>
  </mergeCells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0D9CEDFC1EE654EB1D31AF6B3C395EF" ma:contentTypeVersion="2" ma:contentTypeDescription="Utwórz nowy dokument." ma:contentTypeScope="" ma:versionID="c29649771d76bb0eccc60658f63abebf">
  <xsd:schema xmlns:xsd="http://www.w3.org/2001/XMLSchema" xmlns:xs="http://www.w3.org/2001/XMLSchema" xmlns:p="http://schemas.microsoft.com/office/2006/metadata/properties" xmlns:ns2="34792cdb-b207-4b1e-9f5b-2b41ccf7e8c8" targetNamespace="http://schemas.microsoft.com/office/2006/metadata/properties" ma:root="true" ma:fieldsID="67401d2752178325b439327df89c1249" ns2:_="">
    <xsd:import namespace="34792cdb-b207-4b1e-9f5b-2b41ccf7e8c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792cdb-b207-4b1e-9f5b-2b41ccf7e8c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Udostępnianie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78A5DE7-DC84-42AF-A4D9-BC16147BDEED}">
  <ds:schemaRefs>
    <ds:schemaRef ds:uri="http://schemas.microsoft.com/office/infopath/2007/PartnerControl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34792cdb-b207-4b1e-9f5b-2b41ccf7e8c8"/>
    <ds:schemaRef ds:uri="http://purl.org/dc/dcmitype/"/>
    <ds:schemaRef ds:uri="http://www.w3.org/XML/1998/namesp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4ED25A46-505E-42C9-B467-D8002D2319C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4792cdb-b207-4b1e-9f5b-2b41ccf7e8c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7117FFC-A480-4ADF-A628-83CE44A8937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SPRAWOZDANIE</vt:lpstr>
      <vt:lpstr>Arkusz2</vt:lpstr>
      <vt:lpstr>SPRAWOZDANIE!Obszar_wydruku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Zakrzewska Aneta</dc:creator>
  <cp:lastModifiedBy>Szwaj Joanna</cp:lastModifiedBy>
  <cp:lastPrinted>2024-05-28T12:17:35Z</cp:lastPrinted>
  <dcterms:created xsi:type="dcterms:W3CDTF">2024-02-28T13:56:09Z</dcterms:created>
  <dcterms:modified xsi:type="dcterms:W3CDTF">2025-04-04T11:26:57Z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0x01010050D9CEDFC1EE654EB1D31AF6B3C395EF</vt:lpwstr>
  </property>
</Properties>
</file>